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Sanjeev\AppData\Local\Microsoft\Windows\INetCache\Content.Outlook\OURPTOHB\"/>
    </mc:Choice>
  </mc:AlternateContent>
  <xr:revisionPtr revIDLastSave="0" documentId="13_ncr:1_{6B66868E-F49D-4E34-B30E-1E915BF18DB7}" xr6:coauthVersionLast="47" xr6:coauthVersionMax="47" xr10:uidLastSave="{00000000-0000-0000-0000-000000000000}"/>
  <bookViews>
    <workbookView xWindow="-118" yWindow="-118" windowWidth="25370" windowHeight="13667" tabRatio="376" firstSheet="1" activeTab="3" xr2:uid="{00000000-000D-0000-FFFF-FFFF00000000}"/>
  </bookViews>
  <sheets>
    <sheet name="ELECTRICAL - BOQ (2)" sheetId="6" state="hidden" r:id="rId1"/>
    <sheet name="MH - BOQ-FINAL" sheetId="1" r:id="rId2"/>
    <sheet name="BS- BOQ-FINAL" sheetId="7" r:id="rId3"/>
    <sheet name="SB - BOQ-FINAL" sheetId="8" r:id="rId4"/>
    <sheet name="BOQ-FINAL (2)" sheetId="2" state="hidden" r:id="rId5"/>
    <sheet name="ELECTRICAL - BOQ" sheetId="5" state="hidden" r:id="rId6"/>
  </sheets>
  <definedNames>
    <definedName name="_xlnm._FilterDatabase" localSheetId="4" hidden="1">'BOQ-FINAL (2)'!$A$1:$E$533</definedName>
    <definedName name="_xlnm._FilterDatabase" localSheetId="5" hidden="1">'ELECTRICAL - BOQ'!$A$1:$E$258</definedName>
    <definedName name="_xlnm._FilterDatabase" localSheetId="0" hidden="1">'ELECTRICAL - BOQ (2)'!$A$1:$E$258</definedName>
    <definedName name="_xlnm.Print_Area" localSheetId="2">'BS- BOQ-FINAL'!$A$1:$F$77</definedName>
    <definedName name="_xlnm.Print_Area" localSheetId="1">'MH - BOQ-FINAL'!$A$1:$F$77</definedName>
    <definedName name="_xlnm.Print_Area" localSheetId="3">'SB - BOQ-FINAL'!$A$1:$F$77</definedName>
    <definedName name="_xlnm.Print_Titles" localSheetId="2">'BS- BOQ-FINAL'!$1:$3</definedName>
    <definedName name="_xlnm.Print_Titles" localSheetId="1">'MH - BOQ-FINAL'!$1:$3</definedName>
    <definedName name="_xlnm.Print_Titles" localSheetId="3">'SB - BOQ-FINAL'!$1:$3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5" i="8" l="1"/>
  <c r="D39" i="8"/>
  <c r="D27" i="8"/>
  <c r="F75" i="7"/>
  <c r="D39" i="7"/>
  <c r="D27" i="7"/>
  <c r="D39" i="1" l="1"/>
  <c r="D27" i="1" l="1"/>
  <c r="F75" i="1" l="1"/>
  <c r="E245" i="6"/>
  <c r="E245" i="5"/>
  <c r="E520" i="2" l="1"/>
</calcChain>
</file>

<file path=xl/sharedStrings.xml><?xml version="1.0" encoding="utf-8"?>
<sst xmlns="http://schemas.openxmlformats.org/spreadsheetml/2006/main" count="1302" uniqueCount="525">
  <si>
    <t>Sl.No</t>
  </si>
  <si>
    <t>Description of Work / Item(s)</t>
  </si>
  <si>
    <t>No.of Qty as per T.S.</t>
  </si>
  <si>
    <t>Rate</t>
  </si>
  <si>
    <t>Amount</t>
  </si>
  <si>
    <t>Rate Should be Filled with GST</t>
  </si>
  <si>
    <t>Dismantling roofing including ridges, hips, valleys and gutters etc.,and stacking the material within 50 metres lead of: GS Sheet</t>
  </si>
  <si>
    <t>Dismantling cement asbestos or other hard board ceiling or partition walls including stacking of serviceable materials and disposal of unserviceable materials within 50 metres lead.</t>
  </si>
  <si>
    <t>Dismantling steel work in built up sections in angles, tees, flats and channels including all gusset plates, bolts, nuts, cutting rivets, welding etc. including dismembering and stacking within 50 metres lead.</t>
  </si>
  <si>
    <t>Dismantling aluminium/ Gypsum partitions, doors, windows, fixed glazing and false ceiling including disposal of unserviceable material and stacking of serviceable material with in 50 meters lead as directed by Engineer-in-charge.</t>
  </si>
  <si>
    <t>Demolishing R.C.C. work manually/ by mechanical means including stacking of steel bars and disposal of unserviceable material within 50 metres lead as per direction of Engineer - in- charge.</t>
  </si>
  <si>
    <t>Demolishing cement concrete manually/ by mechanical means including disposal of material within 50 metres lead as per direction of Engineer - in charge. Nominal concrete 1:3:6 or richer mix (i/c equivalent design mix)</t>
  </si>
  <si>
    <t>Dismantling doors, windows and clerestory windows (steel or wood) shutter including chowkhats, architrave, holdfasts etc. complete and stacking within 50 metres lead : Of area 3 sq. metres and below</t>
  </si>
  <si>
    <t>Civil Work Items :-</t>
  </si>
  <si>
    <t>Earthwork</t>
  </si>
  <si>
    <t>Earth Work in excavation by mechanical means (Hydraulic excavator) / manual means in foundation trenches or drains (not exceeding 1.5 m in width or 10 sqm on plan), including dressing of sides and ramming of bottoms, lift upto 1.5 m, including getting out the excavated soil and disposal of surplus excavated soil as directed, within a lead of 50 m. All kinds of Soil.</t>
  </si>
  <si>
    <t>Excavation work by mechanical means (Hydraulic excavator)/ manual means in foundation trenches or drains (not exceeding 1.5m in width or 10 sqm on plan), including dressing of sides and ramming of bottoms, lift upto 1.5 m, including getting out the excavated soil and disposal of surplus excavated soils as directed, within a lead of 50 m. Ordinary Rock</t>
  </si>
  <si>
    <t>Extra for every additional Lift of 1.5 m or part thereof in excavation / banking excavated or stacked materials.</t>
  </si>
  <si>
    <t>All kinds of soil</t>
  </si>
  <si>
    <t>Ordinary rock</t>
  </si>
  <si>
    <t>Filling available excavated earth (excluding rock) in trenches, plinth, sides of foundations etc. in layers not exceeding 20cm in depth, consolidating each deposited layer by ramming and watering, lead up to 50 m and lift upto 1.5 m.</t>
  </si>
  <si>
    <t>Providing and laying in position cement concrete of specified grade excluding the cost of centering and shuttering - All work up to plinth level   1:1.5:3 (1 cement : 1.5 coarse sand : 3 graded stone aggregate 20 mm nominal size) PCC: M20</t>
  </si>
  <si>
    <t>RENFORCED CEMENT CONCRETE WORK</t>
  </si>
  <si>
    <t>Providing and laying in position specified grade of reinforced cement concrete, excluding the cost of centering, shuttering, finishing and reinforcement: All work up to plinth level</t>
  </si>
  <si>
    <t>1:1:2 (1 cement : 1 coarse sand : 2 graded stone aggregate 20 mm nominal size). RCC M25</t>
  </si>
  <si>
    <t>Reinforced cement concrete work in walls (any thickness), including attached pilasters, buttresses, plinth and string courses, fillets, columns, pillars, piers, abutments, posts and struts etc. above plinth level up to floor five level, excluding cost of centering, shuttering, finishing and reinforcement :</t>
  </si>
  <si>
    <t>Thermo-Mechanically Treated bars of grade Fe-500D or more.</t>
  </si>
  <si>
    <t>Steel reinforcement for R.C.C. work including straightening, cutting, bending, placing in position and binding all complete above plinth level.</t>
  </si>
  <si>
    <t>Thermo-Mechanically Treated bars of grade Fe-500D or more</t>
  </si>
  <si>
    <t>CENTRING AND SHUTTRING</t>
  </si>
  <si>
    <t>Centring and Shuttering for Foundations, footings, bases of columns, etc. for mass concrete</t>
  </si>
  <si>
    <t>Centring and shuttering for Lintels, beams, plinth beams, girders, bressumers and cantilevers</t>
  </si>
  <si>
    <t>Centring and shuttering for Columns, Pillars, Piers, Abutments, Posts and Struts</t>
  </si>
  <si>
    <t>Centring and Shuttering for Suspended floors, roofs, landings, balconies and access platform</t>
  </si>
  <si>
    <t>MASONRY &amp; PLASTER WORK</t>
  </si>
  <si>
    <t>Random Rubble Masonry with hard stone in foundation and plinth including levelling up with cement concrete 1:6:12 (1 cement : 6 coarse sand : 12 graded stone aggregate 20 mm nominal size) upto plinth level with : Cement mortar 1:6 (1 cement : 6 coarse sand)</t>
  </si>
  <si>
    <t>Providing and fixing up to floor five level Precast Cement Concrete Solid Block, including hoisting and setting in position with cement mortar 1:3 (1 cement : 3 coarse sand), cost of required centering, shuttering complete : 1:3:6 (1 Cement: 3 coarse sand : 6 graded stone aggregate 20 mm nominal size).</t>
  </si>
  <si>
    <t>Wall : 450mm X 200mm X 50mm</t>
  </si>
  <si>
    <t>Floor : (450 x 350 x 70) mm Thick</t>
  </si>
  <si>
    <t>FLOORING</t>
  </si>
  <si>
    <t>Providing and laying Anti Skid Vitrified Floor Tiles in different sizes (thickness to be specified by the manufacturer) with water absorption less than 0.08% and conforming to IS: 15622, of approved make, in all colours and shades, laid on 20mm thick cement mortar 1:4 (1 cement : 4 coarse sand), jointing with grey cement slurry @ 3.3 kg/ sqm including grouting the joints with white cement and matching pigments etc., complete ( 600 x 600 )</t>
  </si>
  <si>
    <t>Providing and laying Vitrified Floor Tiles in different sizes (thickness to be specified by the manufacturer) with water absorption less than 0.08% and conforming to IS : 15622, of approved make, in all colours and shades, laid on 20mm thick cement mortar 1:4 (1 cement : 4 coarse sand), including grouting the joints with white cement and matching pigments etc., complete. Size of Tile 600x600 mm</t>
  </si>
  <si>
    <t>Engineered Wood</t>
  </si>
  <si>
    <t>Total in Figures</t>
  </si>
  <si>
    <t>JUNCTION BOXES</t>
  </si>
  <si>
    <t>Supply, Transportation, Installation, testing and commissioning of IP 67 weather proof Outdoor type junction boxes with terminal equivalent to Hensel catalogue no KF 1006 G/OBO/CAPE</t>
  </si>
  <si>
    <t>Supply, Transportation, Installation, testing and commissioning of IP 67 weather proof Outdoor type junction boxes with terminal equivalent to Hensel catalogue no KF 1610 G/OBO/CAPE</t>
  </si>
  <si>
    <t>DWC PIPES</t>
  </si>
  <si>
    <t>Supplying and laying of following size DWC HDPE pipe ISI marked along with all accessories like socket, bend, couplers etc. conforming to IS 14930, Part II complete with fitting and cutting, jointing etc.direct in ground (75 cm below ground level) including excavation and refilling the trench but excluding sand cushioning and protective covering etc. , complete as required.</t>
  </si>
  <si>
    <t>63 mm dia (OD-63 mm &amp; ID-51 mm nominal)</t>
  </si>
  <si>
    <t>120 mm dia (OD-120 mm &amp; ID-103 mm nominal)</t>
  </si>
  <si>
    <t>200 mm dia (OD-200 mm &amp; ID-175 mm nominal)</t>
  </si>
  <si>
    <t>UPS</t>
  </si>
  <si>
    <t>CABLE TRAY</t>
  </si>
  <si>
    <t>150 mm width X 50 mm depth X 1.6 mm thickness</t>
  </si>
  <si>
    <t>300 mm width X 50 mm depth X 1.6 mm thickness</t>
  </si>
  <si>
    <t>FIRE DETECTION SYSTEM</t>
  </si>
  <si>
    <t>Design, Supply, Install, Testing of all Fire Alarm Components and Commissioning of a Complete New Automatic Analog Addressable type Fire Alarm and Detection System complete with all items mentioned but not limited to below: -</t>
  </si>
  <si>
    <t>Supply, Installation, Testing and Laying of 2 Core X 1.5 Sq.mm FRLS PVC insulated Copper armoured/unarmoured cable with all required accessories. Approved Makes- KRYSTAL/Polycab/RRcable/KEC</t>
  </si>
  <si>
    <t>Supply, Installation, Testing And Commissioning of Response Indicator for indication of ABOVE false ceiling detector activation. Approved Makes- Honeywell / Simplex / Siemens</t>
  </si>
  <si>
    <t>Supply, Installation, Testing And Commissioning of One Addressable Manual Call Point  with all required accesories. Approved Makes- Honeywell / Simplex / Siemens</t>
  </si>
  <si>
    <t>Supply, Installation, Testing And Commissioning of Addressable Beam Detector Transmitter &amp; Receiver System. Approved Makes- Honeywell / Simplex / Siemens</t>
  </si>
  <si>
    <t>Supply, Installation, Testing And Commissioning of Addressable Isolator Module. Approved Makes- Honeywell / Simplex / Siemens</t>
  </si>
  <si>
    <t>Supply, Installation, Testing And Commissioning of Addressable Control Module. Approved Makes- Honeywell / Simplex / Siemens</t>
  </si>
  <si>
    <t>DISTRIBUTION BOARDS</t>
  </si>
  <si>
    <t>Supply, installation, testing and commissioning following way, single pole and neutral, sheet steel, MCB distribution board, 240 V, on surface/ recess, complete with tinned copper bus bar, neutral bus bar, earth bar, din bar, interconnections, powder painted including earthing etc. as required. (But without MCB/RCCB/Isolator) - 12way, Double door (IP43, IK09)</t>
  </si>
  <si>
    <t>Supplying and fixing following way, horizontal type three pole and neutral, sheet steel, MCB distribution board, 415 volts, on surface/ recess, complete with tinned copper bus bar, neutral bus bar, earth bar, din bar, interconnections, powder painted including earthing etc. as required. (But without MCB/RCCB/Isolator) 8 way (4 + 24), Double door (IP43, IK09)</t>
  </si>
  <si>
    <t>Supply, installation, testing and commissioning 'B' series, SP MCB Supply, installation, testing and commissioning 5 amps to 32 amps rating, 240 volts, 'B' series, miniature circuit breaker suitable for lighting and other loads of folloeing poles int the existing MCB DB complete with connections, testing and commissioning etc. as required. Single pole</t>
  </si>
  <si>
    <t>Supplying and fixing 5 amps to 32 amps rating, 240/415 volts, 10 kA, “C” curve, miniature circuit breaker suitable for inductive load of following poles in the existing MCB DB complete with connections, testing and commissioning etc. as required. Triple pole</t>
  </si>
  <si>
    <t>Supplying and fixing 63 amps rating, 240/415 volts, 10 kA, “C” curve, miniature circuit breaker suitable for inductive load of following poles in the existing MCB DB complete with connections, testing and commissioning etc. as required. Triple pole</t>
  </si>
  <si>
    <t>Supplying and fixing following rating, four pole, 415 volts, MCB in the existing MCB DB complete with connections, testing and commissioning etc. as required. 25A</t>
  </si>
  <si>
    <t>Supplying and fixing following rating, four pole, 415 volts, MCB in the existing MCB DB complete with connections, testing and commissioning etc. as required. 40A</t>
  </si>
  <si>
    <t>Supplying and fixing following rating, four pole, 415 volts, MCB in the existing MCB DB complete with connections, testing and commissioning etc. as required. 125A</t>
  </si>
  <si>
    <t>Supplying and fixing following rating, four pole, 415 volts, MCB in the existing MCB DB complete with connections, testing and commissioning etc. as required. 160A</t>
  </si>
  <si>
    <t>MV CABLES</t>
  </si>
  <si>
    <t>Upto 35 sq. mm</t>
  </si>
  <si>
    <t>Above 35 sq. mm and upto 95 sq. mm</t>
  </si>
  <si>
    <t>Above 95 sq. mm and upto 185 sq. mm</t>
  </si>
  <si>
    <t>Above 185 sq. mm and upto 400 sq. mm</t>
  </si>
  <si>
    <t>3.5C x 240 Sq.mm. Aluminum XLPE armored cable</t>
  </si>
  <si>
    <t>3.5C x 185 Sq.mm. Aluminum XLPE armored cable</t>
  </si>
  <si>
    <t>3.5C x 120 Sq.mm. Aluminum XLPE armored cable</t>
  </si>
  <si>
    <t>3.5C x 70 Sq.mm. Aluminum XLPE armored cable</t>
  </si>
  <si>
    <t>3.5C x 50 Sq.mm. Aluminum XLPE armored cable</t>
  </si>
  <si>
    <t>3.5C x 35 Sq.mm. Aluminum XLPE armored cable</t>
  </si>
  <si>
    <t>3.5C x 25 Sq.mm. Aluminum XLPE armored cable</t>
  </si>
  <si>
    <t>4C x 16 Sq.mm. CU XLPE armored cable</t>
  </si>
  <si>
    <t>4C x 10 Sq.mm. CU XLPE armored cable</t>
  </si>
  <si>
    <t>4C x 6 Sq.mm. CU XLPE armored cable</t>
  </si>
  <si>
    <t>4C x 4 Sq.mm. CU XLPE armored cable</t>
  </si>
  <si>
    <t>3C x 6 Sq.mm. CU XLPE armored cable</t>
  </si>
  <si>
    <t>3C x 4 Sq.mm. CU XLPE armored cable</t>
  </si>
  <si>
    <t>3C x 2.5 Sq.mm. CU XLPE armored cable</t>
  </si>
  <si>
    <t>CABLE TERMINATION</t>
  </si>
  <si>
    <t>LT PANEL</t>
  </si>
  <si>
    <t>Aprooved Makes-L&amp;T/ABB/schnider/Legrand/SIEMENS</t>
  </si>
  <si>
    <t>Providing and fixing 9  mm thick preformed syntheic rubber polymeric compound prefromed sleeves with all accessories &amp; clamp, support , etc. (Inside Toilet) for 32 dia pipe</t>
  </si>
  <si>
    <t>Providing and fixing 9  mm thick preformed syntheic rubber polymeric compound prefromed sleeves with all accessories &amp; clamp, support , etc. (Inside Toilet) for 40 dia pipe</t>
  </si>
  <si>
    <t>Providing and fixing 9  mm thick preformed syntheic rubber polymeric compound prefromed sleeves with all accessories &amp; clamp, support , etc. (Inside Toilet) for 50 dia pipe</t>
  </si>
  <si>
    <t>Providing and fixing of 50mm diameter gun metal gate valve / scour valve with C.I. wheel of approved quality</t>
  </si>
  <si>
    <t>Supplying, fixing, testing and commissioning of 100mm diameter butterfly valve (manual) with C I body SS Disc, Nitrile Rubber Seal &amp; Oring PN 16 pressure rating as specified.</t>
  </si>
  <si>
    <t>Providing   and  fixing mosquito proof stainless steel overflow grating  for tanks.( Zoloto/ Audco/ R.B./ Spirex)</t>
  </si>
  <si>
    <t>Providing and fixing rectangular high density polyethylene water storage loft tank with cover, conforming to ISI : 12701, colour of opaque white or as approved by Engineer-in-charge. The rate includes making necessary holes for inlet, outlet &amp; over flow pipes. The base support i/c fittings &amp; fixtures for tank shall be paid separately.</t>
  </si>
  <si>
    <t>Supplying, fitting &amp; fixing of 50mm dia Pressure Reducing Valve set of approved make &amp; best quality having by-pass arrangement consisting of the following:-</t>
  </si>
  <si>
    <t>Providing and fixing of 25 mm nominal bore ball valve (brass) of approved quality, High or low pressure, with plastic floats complete :</t>
  </si>
  <si>
    <t>Providing and fixing of 50mm diameter gun metal non- return valve (vertical) of approved quality</t>
  </si>
  <si>
    <t>External drainage work</t>
  </si>
  <si>
    <t>Providing and fixing of 110 mm Outer dia HDPE PE 100, PN-6 SEWER pipes confirming to IS:14333-2000, fusion welded Joint, including all fittings,special, testing of joints,  including trenching, refilling &amp; testing of joints  etc. complete as per direction of Engineer- in-Charge.</t>
  </si>
  <si>
    <t>Providing and fixing of 160 mm Outer dia HDPE PE 100, PN-6 SEWER pipes confirming to IS:14333-2000, fusion welded Joint, including all fittings,special, testing of joints,  including trenching, refilling &amp; testing of joints  etc. complete as per direction of Engineer- in-Charge.</t>
  </si>
  <si>
    <t>Providing and fixing of 315 mm Outer dia HDPE PE 100, PN-6 SEWER pipes confirming to IS:14333-2000, fusion welded Joint, including all fittings,special, testing of joints,  including trenching, refilling &amp; testing of joints  etc. complete as per direction of Engineer- in-Charge.</t>
  </si>
  <si>
    <t>Providing and fixing of 450 mm Outer dia HDPE PE 100, PN-6 SEWER pipes confirming to IS:14333-2000, fusion welded Joint, including all fittings,special, testing of joints,  including trenching, refilling &amp; testing of joints  etc. complete as per direction of Engineer- in-Charge.</t>
  </si>
  <si>
    <t>External water supply work</t>
  </si>
  <si>
    <t>Providing and fixing of 63 mm Outer dia 3 layer PP-R (Poly propylene Random copolymer) pipes confirming to IS:15801 UV stabilized &amp; anti - microbial fusion welded, having thermal stability for hot &amp; cold water supply, including all PP - R plain &amp; brass threaded polypropylene random fittings, including trenching, refilling &amp; testing of joints complete as per direction of Engineer-in-Charge.</t>
  </si>
  <si>
    <t>Providing and fixing of 110 mm Outer dia 3 layer PP-R (Poly propylene Random copolymer) pipes confirming to IS:15801 UV stabilized &amp; anti - microbial fusion welded, having thermal stability for hot &amp; cold water supply, including all PP - R plain &amp; brass threaded polypropylene random fittings, including trenching, refilling &amp; testing of joints complete as per direction of Engineer-in-Charge.</t>
  </si>
  <si>
    <t>Fire fighting work</t>
  </si>
  <si>
    <t>Providing and fixing gunmetal branch pipe nozzle conforming to IS : 903, suitable for instantaneous connections to hose coupling etc. as required:</t>
  </si>
  <si>
    <t>Providing and fixing of 90 mm Outer dia 3 layer PP-R (Poly propylene Random copolymer) pipes confirming to IS:15801 UV stabilized &amp; anti - microbial fusion welded, having thermal stability for hot &amp; cold water supply, including all PP - R plain &amp; brass threaded polypropylene random fittings, including trenching, refilling &amp; testing of joints complete as per direction of Engineer-in-Charge.</t>
  </si>
  <si>
    <t>Providing and fixing of 80 mm dia nominal bore  G.I. pipes complete with G.I. fittings including painting with anti corrosive bitumastic paint, Flange joint with PPR Pipe, Rubber gaskat,  trenching and refilling etc.</t>
  </si>
  <si>
    <t>Charges for Liasoning with Fire officer and getting all approvals and permissions &amp; NOC 's required for fire fighting at various stages &amp; after completion of the project including All official payments.</t>
  </si>
  <si>
    <t>O &amp; M FOR 5 YEARS</t>
  </si>
  <si>
    <t>Operation and maintanance for 5 year for all parts as per above BOQ  (7.5% of  cost)</t>
  </si>
  <si>
    <t>Site Development work item :-</t>
  </si>
  <si>
    <t>Flamed finish granite stone slab Jet Black, Cherry Red, Elite Brown, Cat Eye or equivalent.</t>
  </si>
  <si>
    <t>WOOD WORK</t>
  </si>
  <si>
    <t>Providing and spreading graded fine sand filling below , around and above  pipe for support as per the typical section shown in drawing with a lead.</t>
  </si>
  <si>
    <t>For All Chambers ( 1, 2, 6, 7 )</t>
  </si>
  <si>
    <t>Excavation</t>
  </si>
  <si>
    <t>Earth work in excavation by mechanical means (Hydraulic excavator) / manual means in foundation trenches or drains (not exceeding 1.5 m in width or 10 sqm on plan), including dressing of sides and ramming of bottoms, lift upto 1.5 m, including getting out the excavated soil and disposal of surplus excavated soil as directed, within a lead of 50 m. All kinds of soils / ordinary rock</t>
  </si>
  <si>
    <t>Extra for every additional lift of 1.5 m or part thereof in excavation / banking excavated or stacked materials.</t>
  </si>
  <si>
    <t>REINFORCED CONCRETE &amp; PLAIN CEMENT CONCRETE</t>
  </si>
  <si>
    <t>Providing and laying in position cement concrete of specified grade excluding the cost of centering and shuttering - All work up to plinth level   1:1.5:3 (1 cement : 1.5 coarse sand : 3 graded stone aggregate 20 mm nominal size) PCC: M25</t>
  </si>
  <si>
    <t>FORM WORK &amp; SHUTTERING WORK</t>
  </si>
  <si>
    <t>Form Work : Centring and Shuttering for Foundations, footings, bases of columns, etc. for mass concrete</t>
  </si>
  <si>
    <t>STEEL REINFORCEMENT</t>
  </si>
  <si>
    <t>Steel reinforcement for R.C.C. work including straightening, cutting, bending, placing in position and binding all complete upto plinth level.Thermo-Mechanically Treated bars of grade Fe-500D or more.</t>
  </si>
  <si>
    <t>PLUMBING AND FIRE FIGHTING WORK</t>
  </si>
  <si>
    <t>Sanitary fixutures and fittings</t>
  </si>
  <si>
    <t>Providing and fixing 18 mm thick gang saw cut, mirror polished, premoulded and prepolished, machine cut for kitchen platforms, vanity counters, window sills , facias and similar locations of required size, approved shade, colour and texture laid over 20 mm thick base cement mortar 1:4 (1 cement : 4 coarse sand), joints treated with white cement, mixed with matching pigment, epoxy touch ups, including rubbing, curing, moulding and polishing to edges to give high gloss finish etc. complete at all levels. Granite of any colour and shade  Area of slab upto 0.50 sqm</t>
  </si>
  <si>
    <t>DOOR &amp; WINDOW WORK</t>
  </si>
  <si>
    <t>Providing wood work in frames of doors, windows, clerestory windows and other frames, wrought framed and fixed in position with hold fast lugs or with dash fasteners of required dia &amp; length (hold fast lugs or dash fastener shall be paid for separately). Saal Wood</t>
  </si>
  <si>
    <t>Extra for fixing marble /granite stone, over and above corresponding basic item, in facia and drops of width upto 150 mm with epoxy  resin based adhesive,including cleaning etc. complete.</t>
  </si>
  <si>
    <t>Float glass panes</t>
  </si>
  <si>
    <t>5.0 mm thick glass panes (weight not less than 12.50 kg/sqm).</t>
  </si>
  <si>
    <t>DOOR FITTINGS ( ALUMINIUM )</t>
  </si>
  <si>
    <t>Providing and fixing bright finished brass handles with screws etc. complete: ( 125 mm )</t>
  </si>
  <si>
    <t>Same as above but 75 mm</t>
  </si>
  <si>
    <t>Providing and fixing bright finished brass tower bolts (barrel type) with necessary screws etc. complete :( 200 x 10 mm)</t>
  </si>
  <si>
    <t>Same as above but (150 x 10 mm)</t>
  </si>
  <si>
    <t>Same as above but (100 x 10 mm)</t>
  </si>
  <si>
    <t>Providing and fixing bright finished brass 100 mm mortice latch and lock with 6 levers and a pair of lever handles of approved quality with necessary screws etc. complete</t>
  </si>
  <si>
    <t>Providing and fixing bright finished brass butt hinges with necessary screws etc. complete : 100 x 85 x 5.5 mm (heavy type)</t>
  </si>
  <si>
    <t>Same as above but  75x63x4 mm</t>
  </si>
  <si>
    <t>Providing and fixing bright finished brass casement stays (straight peg type) with necessary screws etc. complete : 200 mm weighing not less than 240 gms</t>
  </si>
  <si>
    <t>Providing and fixing bright finished brass hanging type floor door stopper with necessary screws, etc. complete.</t>
  </si>
  <si>
    <t>Providing and fixing aluminium extruded section body tubular type universal hydraulic door closer (having brand logo with ISI, IS : 3564, embossed on the body, door weight upto 36 kg to 80 kg and door width from 701 mm to 1000 mm), with double speed adjustment with necessary accessories and screws etc. complete.</t>
  </si>
  <si>
    <t>M.S. &amp; STEEL WORK</t>
  </si>
  <si>
    <t>Structural steel work riveted, bolted or welded in built up sections, trusses and framed work, including cutting, hoisting, fixing in position and applying a priming coat of approved steel primer all complete.</t>
  </si>
  <si>
    <t>Steel work in built up tubular (round, square or rectangular hollow tubes etc.) trusses etc., including cutting, hoisting, fixing in position and applying a priming coat of approved steel primer, including welding and bolted with special shaped washers etc. complete.</t>
  </si>
  <si>
    <t>Hot finished seamless type tubes</t>
  </si>
  <si>
    <t>P/ F Teak wood hand rail having size of 90 mm x 75 mm size with approved decorative shape etc..</t>
  </si>
  <si>
    <t>Providing and fixing insulating board ceiling of approved quality with necessary nails etc. complete (frame work to be paid separately) :</t>
  </si>
  <si>
    <t>75 mm wooden planking, tongued for Jhallar, including fixing with iron screws complete with : Carving Design Over Teak Wood</t>
  </si>
  <si>
    <t>FINISHING &amp; PAINTING WORK</t>
  </si>
  <si>
    <t>Providing and applying white cement based putty of average thickness 1 mm, of approved brand and manufacturer, over the plastered wall surface to prepare the surface even and smooth complete</t>
  </si>
  <si>
    <t>Painting with synthetic enamel paint of approved brand and manufacture of required colour to give an even shade Two or more coats on new work over an under coat of suitable shade with ordinary paint of approved brand and manufacture.</t>
  </si>
  <si>
    <t>ROOF</t>
  </si>
  <si>
    <t>STANDING SEAM ROOFING Providing and fixing standing seem metal roof made of precoated galvanised iron seamless profile sheets (size, shape and pitch of corrugation as approved by Engineer-in-charge) 0.60 mm, total coated thickness with zinc coating 120 grams per sqm as per IS: 277, in 240 mpa steel grade, 5-7 microns epoxy primer on both side of the sheet and polyester top coat 15-18 microns. Sheet should have protective guard film of 25 microns minimum to avoid scratches during transportation and should be supplied in single length upto 12 metre or as desired by Engineer-in-charge. The sheet should be fixed with clips of size 100 x 100 mm and over wood polymer composite board of thicknes 12mm, but excluding the cost of purlins, rafters and trusses and including cutting to size and shape wherever required.</t>
  </si>
  <si>
    <t>Structural Glazing Aluminium Composite Panel</t>
  </si>
  <si>
    <t>HardwareMetal- 316 grade Stainless steel toprail&amp; adjustable legs, gravity hinges,SS coat hook,SS door stopper,SS tubular Holder,wall bracket,SS -U Channels, etc</t>
  </si>
  <si>
    <r>
      <rPr>
        <b/>
        <u/>
        <sz val="10"/>
        <rFont val="Times New Roman"/>
        <family val="1"/>
      </rPr>
      <t xml:space="preserve">Revised Comparative Statement
</t>
    </r>
    <r>
      <rPr>
        <b/>
        <sz val="10"/>
        <rFont val="Times New Roman"/>
        <family val="1"/>
      </rPr>
      <t>Name of Work- Construction of Heliport building at Sh. Kedarnath Dham.</t>
    </r>
  </si>
  <si>
    <r>
      <rPr>
        <b/>
        <sz val="10"/>
        <rFont val="Arial"/>
        <family val="2"/>
      </rPr>
      <t>LLOYD INSULATIONS (INDIA) LIMITED(GSTN-NA) after
Negotiation</t>
    </r>
  </si>
  <si>
    <r>
      <rPr>
        <b/>
        <sz val="10"/>
        <rFont val="Arial"/>
        <family val="2"/>
      </rPr>
      <t>Demolishing Work of old GMVN Block- V &amp; VI building at Sh.
Kedarnath Dham Items :-</t>
    </r>
  </si>
  <si>
    <r>
      <rPr>
        <sz val="10"/>
        <rFont val="Microsoft Sans Serif"/>
        <family val="2"/>
      </rPr>
      <t>Steel reinforcement for R.C.C. work including straightening, cutting,
bending, placing in position and binding all complete upto plinth level.</t>
    </r>
  </si>
  <si>
    <r>
      <rPr>
        <sz val="10"/>
        <rFont val="Microsoft Sans Serif"/>
        <family val="2"/>
      </rPr>
      <t>Stone work (machine cut edges) for wall lining etc. (veneer work)
upto 10 metre height, backing filled with a grout of average 12 mm thick cement mortar 1:3 (1 cement : 3 coarse sand) including pointing in white cement mortar 1:2 (1 white cement : 2 stone dust) with an admixture of pigment matching the stone shade : (To be secured to the backing and the sides by means of cramps and pins which shall be paid for separately) :
Red Sand Stone - Exposed face fine dressed with rough backing ( 50 mm )
* Locally Available Regional HImalyan Stone is proposed instead of Red Sand Stone</t>
    </r>
  </si>
  <si>
    <r>
      <rPr>
        <sz val="10"/>
        <rFont val="Microsoft Sans Serif"/>
        <family val="2"/>
      </rPr>
      <t>Providing and fixing cramps of required size &amp; shape in RCC/ CC / Brick masonry backing with cement mortar 1:2 ( 1 cement :2 coarse sand), including drilling necessary hole in stones and embedding the
cramp in the hole (fastener to be paid separately).</t>
    </r>
  </si>
  <si>
    <r>
      <rPr>
        <sz val="10"/>
        <rFont val="Microsoft Sans Serif"/>
        <family val="2"/>
      </rPr>
      <t>Providing and fixing expansion hold fasteners on C.C. /R.C.C./Brick masonry surface
backing including drilling necessary holes and the cost of bolt etc complete.</t>
    </r>
  </si>
  <si>
    <r>
      <rPr>
        <sz val="10"/>
        <rFont val="Microsoft Sans Serif"/>
        <family val="2"/>
      </rPr>
      <t>Wedge expansion type
Fastener with threaded dia 10 mm</t>
    </r>
  </si>
  <si>
    <r>
      <rPr>
        <sz val="10"/>
        <rFont val="Microsoft Sans Serif"/>
        <family val="2"/>
      </rPr>
      <t>12 mm Cement plaster 1:3 (1 cement: 3 coarse sand) finished with a
floating coat of neat cement</t>
    </r>
  </si>
  <si>
    <r>
      <rPr>
        <sz val="10"/>
        <rFont val="Microsoft Sans Serif"/>
        <family val="2"/>
      </rPr>
      <t>Kota stone slabs 20 mm thick in risers of steps, skirting, dado and pillars laid on 12 mm (average) thick cement mortar 1:3 (1 cement: 3 coarse sand) and jointed with grey cement slurry mixed with pigment to match the shade of the slabs, including rubbing and polishing
complete.</t>
    </r>
  </si>
  <si>
    <r>
      <rPr>
        <sz val="10"/>
        <rFont val="Microsoft Sans Serif"/>
        <family val="2"/>
      </rPr>
      <t>Providing and laying flamed finish Granite stone flooring in required design
and patterns, in linear as well as curvilinear portions of the building all complete
as per the architectural drawings with 18 mm thick stone slab over 20 mm
(average) thick base of cement mortar 1:4 (1 cement : 4 coarse sand) laid and
jointed with cement slurry and pointing with white cement slurry admixed with
pigment of matching shade including rubbing, curing and polishing etc. all
complete as specified and as directed by the Engineer-in-Charge :</t>
    </r>
  </si>
  <si>
    <r>
      <rPr>
        <sz val="10"/>
        <rFont val="Microsoft Sans Serif"/>
        <family val="2"/>
      </rPr>
      <t>Providing and fixing panelled or panelled and glazed shutters for doors, windows and clerestory windows fixing with butt hinges of required size with necessary screws, excluding panelling which will be paid for separately, all complete as perdirection of Engineer-in- charge. (Note:- Butt hinges and necessary screws shallbe paid separately)
Second class teak wood  ( 35 mm thick shutters )</t>
    </r>
  </si>
  <si>
    <r>
      <rPr>
        <sz val="10"/>
        <rFont val="Microsoft Sans Serif"/>
        <family val="2"/>
      </rPr>
      <t>Providing and fixing ISI marked flush door shutters conforming to IS
: 2202 (Part I) non-decorative type, core of block board construction with frame of 1st class hard wood and well matched commercial 3 ply veneering with vertical grains orcross bands and face veneers on both faces of shutters: 459 SUB HEAD : 9 - WOOD &amp; PVC WORK
35 mm thick including ISI marked Stainless Steel butt hinges with necessary screws.</t>
    </r>
  </si>
  <si>
    <r>
      <rPr>
        <sz val="10"/>
        <rFont val="Microsoft Sans Serif"/>
        <family val="2"/>
      </rPr>
      <t>Providing and fixing panelling or panelling and glazing in panelled or panelled and
glazed shutters for doors, windows and clerestory windows (Area of opening for
panel inserts excluding portion inside grooves or rebates to be measured). Panelling
for panelled or panelled and glazed shutters 25 mm to 40 mm thick :</t>
    </r>
  </si>
  <si>
    <r>
      <rPr>
        <sz val="10"/>
        <rFont val="Microsoft Sans Serif"/>
        <family val="2"/>
      </rPr>
      <t>"Providing wood work in frames of doors, windows, clerestory windows and other frames, wrought framed and fixed in position with hold fast lugs or with dash fasteners of required dia &amp; length (hold fast lugs or dash fastener shall be paid for separately).{ Teak
Wood }</t>
    </r>
  </si>
  <si>
    <r>
      <rPr>
        <sz val="10"/>
        <rFont val="Microsoft Sans Serif"/>
        <family val="2"/>
      </rPr>
      <t>Distempering with oil bound washable distemper of approved brand and
manufacture to give an even shade :</t>
    </r>
  </si>
  <si>
    <r>
      <rPr>
        <sz val="10"/>
        <rFont val="Microsoft Sans Serif"/>
        <family val="2"/>
      </rPr>
      <t>New work (two or more coats) over and including water thinnable priming coat
with cement primer</t>
    </r>
  </si>
  <si>
    <r>
      <rPr>
        <sz val="10"/>
        <rFont val="Microsoft Sans Serif"/>
        <family val="2"/>
      </rPr>
      <t>French spirit polishing :
Two or more coats on new works including a coat of wood filler</t>
    </r>
  </si>
  <si>
    <r>
      <rPr>
        <sz val="10"/>
        <rFont val="Microsoft Sans Serif"/>
        <family val="2"/>
      </rPr>
      <t>Providing and laying Water Proofing Treatment on roofs of slabs by applying cement slurry mixed with water proofing cement compound consisting of applying:
(a) after surface preparation, first layer of slurry of cement @ 0.488 kg/sqm mixed with water proofing cement compound @ 0.253 kg/sqm.
(b) laying second layer of Fibre glass cloth when the first layer is still green. Overlaps of joints of fibre cloth should not be less than 10 cm.
(c) third layer of 1.5 mm thickness consisting of slurry of cement @
1.289 kg/sqm mixed with water proofing cement compound @ 0.670 kg/sqm and coarse sand @ 1.289 kg/sqm. This will be allowed to air cure for 4 hours followed bywater curing for 48 hours. The entire treatment will be taken upto 30 cm on parapet wall and tucked into groove in parapet all around.
(d) fourth and final layer of brick tiling with cement mortar (which will be paidfor separately.
For the purpose of measurement the entire treated surface will be measured.</t>
    </r>
  </si>
  <si>
    <r>
      <rPr>
        <sz val="10"/>
        <rFont val="Microsoft Sans Serif"/>
        <family val="2"/>
      </rPr>
      <t>STANDING SEAM ROOFING Providing ridges or hips of width 60 cm overall width plain G.S. sheet fixed with polymer coated J or L hooks, bolts and nuts 8 mm dia G.I. limpet and bitumen washers
complete.</t>
    </r>
  </si>
  <si>
    <t>Wall mounted LED Down Light :
Supply, Installation, assembling, connection, testing &amp; commissioning of Wall mounted LED Down Light. Approved Makes- NERI/Iguzzini/Bega/Philips/Wipro/Orient</t>
  </si>
  <si>
    <r>
      <rPr>
        <sz val="10"/>
        <rFont val="Microsoft Sans Serif"/>
        <family val="2"/>
      </rPr>
      <t>Designing, fabricating, testing, protection, installing and fixing in position semi (grid) unitized system of structural glazing (with open joints) for linear as well as curvilinear portions of the building for all heights and all levels, including: (a) Structural analysis &amp; design and preparation of shop drawings for the specified design loads conforming to IS 875 part III (the system must passed the proof test at 1.5 times design wind pressure without any failure), including functional design of the aluminum sections for fixing glazing panels of various thicknesses, aluminium cleats, sleeves and splice plates etc. gaskets, screws, toggles, nuts, bolts, clamps etc., structural  and weather silicone sealants, flashings, fire stop (barrier)-cum- smoke seals, microwave cured EPDM gaskets for water tightness, pressure equalisation &amp; drainage and protection against
fire hazard including:(b) Fabricating and supplying serrated M.S. hot dip galvanised / Aluminium alloy of 6005 T5 brackets of required sizes, sections and profiles etc. to accommodate 3 Dimentional movement for achieving perfect verticality and fixing structural glazing system rigidly to the RCC/ masonry/structural steel framework of building structure using stainless steel anchor fasteners/ bolts, nylon seperator to prevent bimetallic contacts with</t>
    </r>
  </si>
  <si>
    <r>
      <rPr>
        <sz val="10"/>
        <rFont val="Microsoft Sans Serif"/>
        <family val="2"/>
      </rPr>
      <t>(e) Making provision for drainage of moisture/ water that enters the curtain glazing system to make it watertight, by incorporating principles of pressure equalization, providing suitable gutter profiles at bottom (if required), making necessary holes of required sizes and of required numbers etc. complete. This item includes cost of all inputs of designing, labour for fabricating and installation of aluminium grid, installation of glazed units, T&amp;P, scaffolding and other incidental charges including wastages etc., enabling  temporary structures and services, cranes or cradles etc. as described above and as specified. The item includes the cost of getting all the structural and functional design including shop drawings checked by a structural designer, dully approved by Engineer-in-charge. The item also includes the cost of all mock ups at site, cost of all  samples of the individual components for testing in an approved laboratory, field tests on the assembled
working structural glazing as specified, cleaning and protection till the handing over of the building for occupation. In the end, the Contractor shall provide a water tight structural glazing having all the performance characteristics etc. all complete as required, as per the Architectural drawings, as per item description,
as specified, as per the approved shop drawings and as directed by the Engineerin- Charge.
(e) Making provision for drainage of moisture/ water that enters the curtain glazing system to make it watertight, by incorporating</t>
    </r>
  </si>
  <si>
    <r>
      <rPr>
        <sz val="10"/>
        <rFont val="Microsoft Sans Serif"/>
        <family val="2"/>
      </rPr>
      <t>Providing, assembling and supplying vision glass panels (IGUs) comprising of hermetically-sealed 6-12- 6 mm insulated glass (double glazed) vision panel units of size and shape as required and specified, comprising of an outer heat strengthened float glass 6mm thick, of approved colour and shade with reflective soft coating on surface # 2 of approved colour and shade, an inner Heat strengthened clear float glass 6mm thick, spacer tube 12mm wide, dessicants, including primary seal and secondary seal (structural silicone sealant) etc. all complete for the required performances, as per the Architectural drawings, as per the approved shop drawings, as specified and as directed by the Engineer-in-Charge. The IGUs shall be assembled in the factory/ workshop of the glass processor. (Payment for fixing of IGU Panels in the curtain glazing is included in cost of item No. 25.2) For payment, only the actual area of glass on face # 1 of the glass panels (excluding the areas of the grooves and weather silicone sealant) provided and fixed in position, shall be measured in sqm.
(i) Coloured tinted float glass 6mm thick substrate with reflective soft
coating on face # 2, + 12mm Airgap + 6mm Heat Strengthened clear</t>
    </r>
  </si>
  <si>
    <r>
      <rPr>
        <sz val="10"/>
        <rFont val="Microsoft Sans Serif"/>
        <family val="2"/>
      </rPr>
      <t>Extra for openable side / top hung vision glass panels (IGUs) including providing and supplying at site all accessories and hardwares for the openable panels as specified and of the approved make such as heavy duty stainless steel friction hinges, min 4 -point cremone locking sets with stainless steel plates, handles, buffers etc. including necessary stainless steel screws/ fasteners, nuts, bolts, washers etc. all complete as per the Architectural drawings, as per the approved shop drawings, as specified and as directed by the
Engineer- in-Charge.</t>
    </r>
  </si>
  <si>
    <r>
      <rPr>
        <sz val="10"/>
        <rFont val="Microsoft Sans Serif"/>
        <family val="2"/>
      </rPr>
      <t>Reinforced cement concrete work in walls (any thickness), including
attached pilasters, buttresses, plinth and string courses, fillets, columns, pillars, piers, abutments, posts and struts etc. above plinth level up to floor five level, excluding cost of centering, shuttering, finishing and reinforcement :</t>
    </r>
  </si>
  <si>
    <r>
      <rPr>
        <sz val="10"/>
        <rFont val="Microsoft Sans Serif"/>
        <family val="2"/>
      </rPr>
      <t>Steel reinforcement for R.C.C. work including straightening, cutting, bending, placing in position and binding all complete upto plinth
level.</t>
    </r>
  </si>
  <si>
    <r>
      <rPr>
        <sz val="10"/>
        <rFont val="Microsoft Sans Serif"/>
        <family val="2"/>
      </rPr>
      <t>Stone work (machine cut edges) for wall lining etc. (veneer work) upto 10 metre height, backing filled with a grout of average 12 mm thick cement mortar 1:3 (1 cement : 3 coarse sand) including pointing in white cement mortar 1:2 (1 white cement : 2 stone dust) with an admixture of pigment matching the stone shade : (To be secured to the backing and the sides by means of cramps and pins which shall be paid for separately) :
Red Sand Stone - Exposed face fine dressed with rough backing ( 50 mm )
* Locally Available Regional HImalyan Stone is proposed instead of Red Sand Stone</t>
    </r>
  </si>
  <si>
    <r>
      <rPr>
        <b/>
        <sz val="10"/>
        <rFont val="Arial"/>
        <family val="2"/>
      </rPr>
      <t>WATER SUPPLY &amp; SEWAGE EXTERNAL CIVIL
PHE WORK ITEMS :-</t>
    </r>
  </si>
  <si>
    <r>
      <rPr>
        <sz val="10"/>
        <rFont val="Microsoft Sans Serif"/>
        <family val="2"/>
      </rPr>
      <t>Providing and fixing wash down wall mounting EWC-P of approved shade, conforming to Pattern 2 of IS: 2556 (Part -II), with SWR Self it Soil PVC pipe and plug bend as per specifications;  glazed vitreous / Coloured  European Water Closet with metropole flush valve, with grouting the CI chair in side the floor/wall, rubber gaskets, connecting PVC 110mm dia soil pipe with PVC coupling, nuts, mounting cistern on WC.,1 No.CPVC connection with brass union nuts CP coated and solid verity heavy duty plastic seat cover as per IS-2548, of approved make; including painting of fittings
and brackets, cutting and making good the walls wherever require: etc. complete.
The rates including cost and conveyence of all materials, labour, machinery etc.
EWC-P with Soft close Seat cover : Jaquar, Model No:  CNS-WHT- 959S
Metropole flush valve Dual flow : Jaquar, Model No: FLV-1085NG</t>
    </r>
  </si>
  <si>
    <r>
      <rPr>
        <sz val="10"/>
        <rFont val="Microsoft Sans Serif"/>
        <family val="2"/>
      </rPr>
      <t>SPECIAL NEED FOR DISABLED TOILET
Providing and Fixing  EWC wall hung,Wash basin, Grab bar, Hinged rail &amp; special faucet with spachula including seat cover, and flush valve, fittings, nuts, bolts and gasket etc complete for disabled toilet of approved make and conforming to IS Standards. Wash basin 510 x 400 mm with one pair mounting brackets, Waste coupling 32 mm size full thread with 80 mm heightJaquar make with 7 years warranty: Chrome plated, Bottle trap Jaquar make with 7 years warranty: Chrome plated etc. , EWC P Trap  &amp; Cistern complete with fittings &amp; seat cover, one no. hinged rail 750 mm &amp; Two nos of grab rails 600 mm ,etc .complete. Refer following product wise details; EWC S Trap : Cera, Model No: S1013200 with Cat. No. B1520118 Soft close seat cover, Snow White
Metropole flush valve Dual flow : Jaquar, Model No: FLV-1085NG Wash basin :Cera , Cat. No. S2040101 Wash Basin 510 x 400 mm Snow White
WASTE COUPLING 32 MM FULL THREAD WITH 80 MM HEIGHT: JAQUAR ALD-705
BOTTLE TRAP : Jaquar , Model No: ALD-769L300X190
Single lever clinical faucet : Cera, Cat. No. F9030453
600 mm long wall mounted Grab Bar Cera cat No: B2210106 Wall mounted hinged hand rail 750 x 100: Cera cat No B2210108</t>
    </r>
  </si>
  <si>
    <r>
      <rPr>
        <sz val="10"/>
        <rFont val="Microsoft Sans Serif"/>
        <family val="2"/>
      </rPr>
      <t>Providing and fixing White glazed vitreous Wash Basin Oval Under- Counter, size 550 x 425 x 195 mm dia.,  with supporting M.S. or C.I. Brackets, necessary pipe connection up to the outside face of the wall,  having Telephonic Black / Colour Granite of 180 mm thick fixed on Black Kadappa Framework, Waste coupling 32 mm size full thread with 80 mm height Chrome plated, Bottle trap Chrome plated Basin Mixer necessary fittings with wall Flange etc. complete in all respects including cutting and making good the walls etc.
OVAL UNDER COUNTER  BASIN: Jaquar Continental, Model No: FLS-WHT-5701
WASTE COUPLING : Jaquar , Model No: ALD-CHR-705 BOTTLE TRAP : Jaquar , Model No: ALD-769L300X190
Basin Mixer: Jaquar , Model No: FLR-5001B</t>
    </r>
  </si>
  <si>
    <r>
      <rPr>
        <sz val="10"/>
        <rFont val="Microsoft Sans Serif"/>
        <family val="2"/>
      </rPr>
      <t>Providing and fixing white vitreous china flat back urinal of size 385x325x635 mm  as per IS-2556 (Part-2) with C.I. hangers and 15mm dia. C.P. spreader,Waste coupling,  32mm dia CP bottle trap and pipe to wall with C.P. flange with Sensotronic Concealed Type Urinal flush valve with installation box with control valve Battery / Electric operated automatic flushes of approved make. System provided with a solenoid valve and valve connected to a 6 volts lithium battery. Unit automatically serves (the range in about 40 cms) and flushes in two steps. The pre flush is for 2 seconds duration and the final flushing is for 7 seconds duration. The outlet from the flusher shall be connected to urinal spreader etc, complete., with required braided pipes from sensor to spreader. complete including cutting and making good the walls wherever required.
FLAT BACK LARGE URINAL : Jaquar , Model No: URS-WHT- 13253N
WASTE COUPLING : Jaquar ,Model No: ALD-705L130 BOTTLE
TRAP : Jaquar , Model No: ALD-769L300X190 SENSOR : Jaquar, SNR-STL-51087,
Sensotronic Concealed Type Flushing Valve for Urinal Complete Set
with Installation Box with Control Cock.</t>
    </r>
  </si>
  <si>
    <r>
      <rPr>
        <sz val="10"/>
        <rFont val="Microsoft Sans Serif"/>
        <family val="2"/>
      </rPr>
      <t>Providing and fixing white vitreous china flat back urinal of size 385x325x635 mm  as per IS-2556 (Part-2) with C.I. hangers and 15mm dia. C.P. spreader,Waste coupling,  32mm dia CP bottle trap and pipe to wall with C.P. flange with Pressmatic Urinal Flush valve with wall Flange etc. complete including cutting and making good the walls wherever required.
FLAT BACK LARGE URINAL : Jaquar , Model No: URS-WHT- 13253N
WASTE COUPLING : Jaquar ,Model No: ALD-705L130 BOTTLE TRAP : Jaquar , Model No: ALD-769L300X190
Pressmatic Urinal Flush : Jaquar, Model No: PRS-073</t>
    </r>
  </si>
  <si>
    <r>
      <rPr>
        <sz val="10"/>
        <rFont val="Microsoft Sans Serif"/>
        <family val="2"/>
      </rPr>
      <t>Providing and fixing of urinal partition 900mm height and 450mm width , Frosted Safety Glass 8mm thick, chrome colour, including providing &amp; fixing concealed CI bracket, cutting and making good the same.
Urinal partition : Jaquar JSE-CHR-810UC450X</t>
    </r>
  </si>
  <si>
    <r>
      <rPr>
        <sz val="10"/>
        <rFont val="Microsoft Sans Serif"/>
        <family val="2"/>
      </rPr>
      <t>Providing and fixing stainless steel single bowl sink with side plate with drain board, R.S. or C.I. Painted brackets painted, 40mm dia.
C.P. waste coupling, bottle trap Jaquar Continental, , C.P. brass chain and rubber plug, strainer with necessary C.P. brass unions complete including painting the fittings and cutting and making good the walls wherever required etc. complete the job.
Sink: NIRALI -Olympia Small -Satin- 950 MM X 510 MM WASTE COUPLING : Jaquar ,Model No: ALD-705L130 BOTTLE TRAP :
Jaquar , Model No: ALD-769L300X190</t>
    </r>
  </si>
  <si>
    <r>
      <rPr>
        <sz val="10"/>
        <rFont val="Microsoft Sans Serif"/>
        <family val="2"/>
      </rPr>
      <t>Providing and fixing 15mm C.P. brass angle valve with C.P. copper connecting pipe 450 mm long and nuts, washer and brass flange complete, including cutting and making good the wall where required.
ANGLE VALVE : Jaquar, Model No. FLR-5053N
BRAIDED HOSE Copper Pipe : Jaquar, Model no. ALD-805B</t>
    </r>
  </si>
  <si>
    <r>
      <rPr>
        <sz val="10"/>
        <rFont val="Microsoft Sans Serif"/>
        <family val="2"/>
      </rPr>
      <t>Providing and fixing in position 15 mm C.P. brass long body bib cocks of best quality necessary fittings with wall Flange etc. complete in all respects including cutting and making good the walls etc.
LONG BODY BIB COCK : Jaquar Continental, Model No: CON-
107KN</t>
    </r>
  </si>
  <si>
    <r>
      <rPr>
        <sz val="10"/>
        <rFont val="Microsoft Sans Serif"/>
        <family val="2"/>
      </rPr>
      <t>Providing and fixing in position 15 mm C.P. brass bib cocks of best quality necessary fittings with wall Flange etc. complete in all respects including cutting and making good the walls etc.
BIB COCK : Jaquar Fusion , Model No. FUS-29037</t>
    </r>
  </si>
  <si>
    <r>
      <rPr>
        <sz val="10"/>
        <rFont val="Microsoft Sans Serif"/>
        <family val="2"/>
      </rPr>
      <t>Providing and fixing in position 15 mm C.P. 2 Way  bib cock with angle Valve of best quality necessary fittings with wall Flange etc. complete in all respects including cutting and making good the walls etc.
2 Way BIB COCK : Jaquar Fusion , Model No: FLR 5041 N.</t>
    </r>
  </si>
  <si>
    <r>
      <rPr>
        <sz val="10"/>
        <rFont val="Microsoft Sans Serif"/>
        <family val="2"/>
      </rPr>
      <t>Providing and fixing of Hand Shower (Health Faucet), with 8mm Dia,1Rmt Long pvc Tube and Wall Hook accessories of best quality necessary fittings with wall Flange etc. complete in all respects including cutting and making good the walls etc.
HAND SHOWER : Jaquar , Model No: ALD-573</t>
    </r>
  </si>
  <si>
    <r>
      <rPr>
        <sz val="10"/>
        <rFont val="Microsoft Sans Serif"/>
        <family val="2"/>
      </rPr>
      <t>Providing and fixing  Sink cock  of best quality necessary fittings with wall Flange etc. complete in all respects including cutting and making good the walls etc.
Jaquar , Sink Cock: Model No. FLR-5347N</t>
    </r>
  </si>
  <si>
    <r>
      <rPr>
        <sz val="10"/>
        <rFont val="Microsoft Sans Serif"/>
        <family val="2"/>
      </rPr>
      <t>Providing and fixing  Sink mixer of best quality necessary fittings with wall Flange etc. complete in all respects including cutting and making good the walls etc.
Single level Sink Mixer: Jaquar Fusion, Model No. FUS-29173B</t>
    </r>
  </si>
  <si>
    <r>
      <rPr>
        <sz val="10"/>
        <rFont val="Microsoft Sans Serif"/>
        <family val="2"/>
      </rPr>
      <t>Providing and fixing grab bar fabricated seamless stainless steel tubein bath room with non slip gripping surface, polished wall flange at end of bars with heavy duty anchor fasteners and accessories etc complete the job.
GRAB BAR: Jaquar: Model no. AHS-1507</t>
    </r>
  </si>
  <si>
    <r>
      <rPr>
        <sz val="10"/>
        <rFont val="Microsoft Sans Serif"/>
        <family val="2"/>
      </rPr>
      <t>Providing and fixing in position best Indian make toilet recessed type paper holder complete in all respects including cutting and making good the walls etc.
TOILET PAPER HOLDER : Jaquar , Model No: AHS-1553</t>
    </r>
  </si>
  <si>
    <r>
      <rPr>
        <sz val="10"/>
        <rFont val="Microsoft Sans Serif"/>
        <family val="2"/>
      </rPr>
      <t>Providing &amp; fixing C.P. brass towel ring fixed to rawl plug with C.P. brass screws.
TOWEL RING : Jaquar Continental, Model No.: ACN-1121BN</t>
    </r>
  </si>
  <si>
    <r>
      <rPr>
        <sz val="10"/>
        <rFont val="Microsoft Sans Serif"/>
        <family val="2"/>
      </rPr>
      <t>Providing &amp; fixing of Tumbler Holder, with all accessories to complete the item.
TUMBLER HOLDER : Jaquar Continental, Model No. ACN-1141N</t>
    </r>
  </si>
  <si>
    <t>Providing and fixing C.P. brass liquid soap container of best quality. LIQUID SOAP CONTAINER: Jaquar , Model No: SDR-WHT- DJ0010F</t>
  </si>
  <si>
    <r>
      <rPr>
        <sz val="10"/>
        <rFont val="Microsoft Sans Serif"/>
        <family val="2"/>
      </rPr>
      <t>Providing and fixing in position best Indian make C.P. brass twin way QUOTE and hat hooks fixed into wall with C.P. Brass screws and rawlplugs etc. complete including cutting and making good the walls etc.
DOUBLE QUOTE HOOKS: Jaquar, Model No: -ACN-1161N</t>
    </r>
  </si>
  <si>
    <r>
      <rPr>
        <sz val="10"/>
        <rFont val="Microsoft Sans Serif"/>
        <family val="2"/>
      </rPr>
      <t>Providing and fixing of electrical Storage type water Geyser inclusing all required accessories cutting, chassing and good the same.
6 Litre Storage, Make:  Jaquar Elena</t>
    </r>
  </si>
  <si>
    <r>
      <rPr>
        <sz val="10"/>
        <rFont val="Microsoft Sans Serif"/>
        <family val="2"/>
      </rPr>
      <t>Providing and fixing of electrical Storage type water Geyser inclusing all required accessories cutting, chassing and good the same.
25 Litre Storage, Make:  Jaquar Elena</t>
    </r>
  </si>
  <si>
    <r>
      <rPr>
        <sz val="10"/>
        <rFont val="Microsoft Sans Serif"/>
        <family val="2"/>
      </rPr>
      <t>Electrical hand dryer, fully automatic type , cover shall be fabricated in extra heavy duty18 gauge type 304 SS with exposed surfaces satin finished, the unit shall deliver not less than 71 l/sec  of hot air and electrical rating shall be 240 V / 1 phase / 50 cycles
HAND DRYER : Jaquar , Model No: HDR-SSF-AK2803D</t>
    </r>
  </si>
  <si>
    <r>
      <rPr>
        <sz val="10"/>
        <rFont val="Microsoft Sans Serif"/>
        <family val="2"/>
      </rPr>
      <t>Providing and fixing C.P. brass air purifier(Digital Fragrance Dispenser) fixed to wooden cleats with C.P. brass screws complete. Air Purifier(Digital Fragrance Dispenser): Euronics , Model No: EA-
03</t>
    </r>
  </si>
  <si>
    <t>Internal drainage and rain water</t>
  </si>
  <si>
    <r>
      <rPr>
        <sz val="10"/>
        <rFont val="Microsoft Sans Serif"/>
        <family val="2"/>
      </rPr>
      <t>Providing, Fixing, testing &amp; commissioning of 50 mm Outer dia double socket soil &amp; waste Pipe in position minerally reinforced polypropylene high density low noise pipe  ring fit conforming to BS EN 1451, Fire resistancy DIN 4102, B2, Tensile strength: 13 N/mm2, waste water between pH 2 and pH 12, Density: 1.9 g/cm3 3 DIN 53479  including all fittings such as bends, junctions, inspection doors, offsets, cowl, access pieces/plugs etc. including cutting holes in walls, slab and beam and making good the same.. The scope shall also include for chasing the wall by grinder cutter and making good the same.
Rate shall also include Providing and laying 100mm thickness cement concrete 1:5:10 (1 cement : 5 coarse sand :10 graded stone aggregate 40 mm nominal size) around the pipe.
The rate shall be including all the engineered support (support, hanger, nuts/bolts, anchor fasteners, fixing clamp/channels with U- bolts, etc) as per detail technical specification etc. complete the job.</t>
    </r>
  </si>
  <si>
    <r>
      <rPr>
        <sz val="10"/>
        <rFont val="Microsoft Sans Serif"/>
        <family val="2"/>
      </rPr>
      <t>Providing, Fixing, testing &amp; commissioning of 75 mm Outer dia double socket soil &amp; waste Pipe in position minerally reinforced polypropylene high density low noise pipe  ring fit conforming to BS EN 1451, Fire resistancy DIN 4102, B2, Tensile strength: 13 N/mm2, waste water between pH 2 and pH 12, Density: 1.9 g/cm3 3 DIN 53479  including all fittings such as bends, junctions, inspection doors, offsets, cowl, access pieces/plugs etc. including cutting holes in walls, slab and beam and making good the same.. The scope shall also include for chasing the wall by grinder cutter and making good the same.
Rate shall also include Providing and laying 100mm thickness cement concrete 1:5:10 (1 cement : 5 coarse sand :10 graded stone aggregate 40 mm nominal size) around the pipe.
The rate shall be including all the engineered support (support, hanger, nuts/bolts, anchor fasteners, fixing clamp/channels with U- bolts, etc) as per detail technical specification etc. complete the job.</t>
    </r>
  </si>
  <si>
    <r>
      <rPr>
        <sz val="10"/>
        <rFont val="Microsoft Sans Serif"/>
        <family val="2"/>
      </rPr>
      <t>Providing, Fixing, testing &amp; commissioning of 110 mm Outer dia double socket soil &amp; waste Pipe in position minerally reinforced polypropylene high density low noise pipe  ring fit conforming to BS EN 1451, Fire resistancy DIN 4102, B2, Tensile strength: 13 N/mm2, waste water between pH 2 and pH 12, Density: 1.9 g/cm3 3 DIN 53479  including all fittings such as bends, junctions, inspection doors, offsets, cowl, access pieces/plugs etc. including cutting holes in walls, slab and beam and making good the same.. The scope shall also include for chasing the wall by grinder cutter and making good the same.
Rate shall also include Providing and laying 100mm thickness cement concrete 1:5:10 (1 cement : 5 coarse sand :10 graded stone aggregate 40 mm nominal size) around the pipe.
The rate shall be including all the engineered support (support, hanger, nuts/bolts, anchor fasteners, fixing clamp/channels with U- bolts, etc) as per detail technical specification etc. complete the job.</t>
    </r>
  </si>
  <si>
    <r>
      <rPr>
        <sz val="10"/>
        <rFont val="Microsoft Sans Serif"/>
        <family val="2"/>
      </rPr>
      <t>Providing &amp; fixing poly propylene P Trap of 110mm dia diameter With Height riser/necessary distance piece for wash basin/sink/Urinal drain connection with and 150x150mm heavy duty openable grating, making necessary SLAB /WALL/Beam holes and
cutting walls, etc complete.</t>
    </r>
  </si>
  <si>
    <t>Providing and fixing 100 mm sand cast Iron grating for P trap.</t>
  </si>
  <si>
    <t>Internal water supply work</t>
  </si>
  <si>
    <t>Providing and fixing of 20 mm Outer dia 3 layer PP-R (Poly propylene Random copolymer) pipes confirming to IS 15801, UV stabilized &amp; anti - microbial fusion welded, having thermal stability for hot &amp; cold water supply, including all PP - R plain &amp; brass threaded polypropylene random fittings, i/c fixing the pipe with clamps at 1.00 m spacing. This includes testing of joints complete as per direction of Engineerin- Charge. Internal Exposed on walls</t>
  </si>
  <si>
    <t>Providing and fixing of 25 mm Outer dia 3 layer PP-R (Poly propylene Random copolymer) pipes confirming to IS 15801, UV stabilized &amp; anti - microbial fusion welded, having thermal stability for hot &amp; cold water supply, including all PP - R plain &amp; brass threaded polypropylene random fittings, i/c fixing the pipe with clamps at 1.00 m spacing. This includes testing of joints complete as per direction of Engineerin- Charge. Internal Exposed on walls</t>
  </si>
  <si>
    <t>Providing and fixing of 32 mm Outer dia 3 layer PP-R (Poly propylene Random copolymer) pipes confirming to IS 15801, UV stabilized &amp; anti - microbial fusion welded, having thermal stability for hot &amp; cold water supply, including all PP - R plain &amp; brass threaded polypropylene random fittings, i/c fixing the pipe with clamps at 1.00 m spacing. This includes testing of joints complete as per direction of Engineerin- Charge. Internal Exposed on walls</t>
  </si>
  <si>
    <t>Providing and fixing of 40 mm Outer dia 3 layer PP-R (Poly propylene Random copolymer) pipes confirming to IS 15801, UV stabilized &amp; anti - microbial fusion welded, having thermal stability for hot &amp; cold water supply, including all PP - R plain &amp; brass threaded polypropylene random fittings, i/c fixing the pipe with clamps at 1.00 m spacing. This includes testing of joints complete as per direction of Engineerin- Charge. Internal Exposed on walls</t>
  </si>
  <si>
    <t>Providing and fixing of 50 mm Outer dia 3 layer PP-R (Poly propylene Random copolymer) pipes confirming to IS 15801, UV stabilized &amp; anti - microbial fusion welded, having thermal stability for hot &amp; cold water supply, including all PP - R plain &amp; brass threaded polypropylene random fittings, i/c fixing the pipe with clamps at 1.00 m spacing. This includes testing of joints complete as per direction of Engineerin- Charge. Internal Exposed on walls</t>
  </si>
  <si>
    <t>Providing and fixing of 63 mm Outer dia 3 layer PP-R (Poly propylene Random copolymer) pipes confirming to IS 15801, UV stabilized &amp; anti - microbial fusion welded, having thermal stability for hot &amp; cold water supply, including all PP - R plain &amp; brass threaded polypropylene random fittings, i/c fixing the pipe with clamps at 1.00 m spacing. This includes testing of joints complete as per direction of Engineerin- Charge. Internal Exposed on walls</t>
  </si>
  <si>
    <r>
      <rPr>
        <sz val="10"/>
        <rFont val="Microsoft Sans Serif"/>
        <family val="2"/>
      </rPr>
      <t>Providing and fixing of 20 mm Outer dia 3 layer PP-R (Poly propylene Random copolymer) pipes confirming to IS:15801, UV stabilized &amp; anti - microbial fusion welded, having thermal stability for hot &amp; cold water supply, including all PP - R plain &amp; brass threaded polypropylene random fittings, i/c fixing the pipe with clamps at 1.00 m spacing. This includes the cost of cutting chases and making good the same including testing of joints complete as per direction of Engineer-in-Charge.
Concealed work,including cutting chases and making good the wall etc.</t>
    </r>
  </si>
  <si>
    <t>Providing and fixing of 25 mm Outer dia 3 layer PP-R (Poly propylene Random copolymer) pipes confirming to IS:15801, UV stabilized &amp; anti - microbial fusion welded, having thermal stability for hot &amp; cold water supply, including all PP - R plain &amp; brass threaded polypropylene random fittings, i/c fixing the pipe with clamps at 1.00 m spacing. This includes the cost of cutting chases and making good the same including testing of joints complete as per direction of Engineer-in-Charge. Concealed work,including cutting chases and making good the wall etc.</t>
  </si>
  <si>
    <t>Providing and fixing of 32 mm Outer dia 3 layer PP-R (Poly propylene Random copolymer) pipes confirming to IS:15801, UV stabilized &amp; anti - microbial fusion welded, having thermal stability for hot &amp; cold water supply, including all PP - R plain &amp; brass threaded polypropylene random fittings, i/c fixing the pipe with clamps at 1.00 m spacing. This includes the cost of cutting chases and making good the same including testing of joints complete as per direction of Engineer-in-Charge. Concealed work,including cutting chases and making good the wall etc.</t>
  </si>
  <si>
    <t>Providing and fixing of 40 mm Outer dia 3 layer PP-R (Poly propylene Random copolymer) pipes confirming to IS:15801, UV stabilized &amp; anti - microbial fusion welded, having thermal stability for hot &amp; cold water supply, including all PP - R plain &amp; brass threaded polypropylene random fittings, i/c fixing the pipe with clamps at 1.00 m spacing. This includes the cost of cutting chases and making good the same including testing of joints complete as per direction of Engineer-in-Charge. Concealed work,including cutting chases and making good the wall etc.</t>
  </si>
  <si>
    <t>Providing and fixing of 50 mm Outer dia 3 layer PP-R (Poly propylene Random copolymer) pipes confirming to IS:15801, UV stabilized &amp; anti - microbial fusion welded, having thermal stability for hot &amp; cold water supply, including all PP - R plain &amp; brass threaded polypropylene random fittings, i/c fixing the pipe with clamps at 1.00 m spacing. This includes the cost of cutting chases and making good the same including testing of joints complete as per direction of Engineer-in-Charge. Concealed work,including cutting chases and making good the wall etc.</t>
  </si>
  <si>
    <r>
      <rPr>
        <sz val="10"/>
        <rFont val="Microsoft Sans Serif"/>
        <family val="2"/>
      </rPr>
      <t>Providing and fixing of antifreez flexible  heating cable Raychem XL
- 26XL2-ZH, output  26 watts per Meter @ 5 Degree celcius, cold applied conduit for water protection, Pipe strap for required diameter and all required accessories for  Heat Tracing of water supply piping, etc. complete the job.</t>
    </r>
  </si>
  <si>
    <t>Providing and fixing Insulation entry kit for antifreez flexible  heating cable Raychem and all required accessories etc. complete the job.</t>
  </si>
  <si>
    <t>Providing and fixing of power connection box with integral 2M power cable for antifreez flexible  heating cable Raychem and all required accessories etc. complete the job.</t>
  </si>
  <si>
    <t>Providing and fixing of  T connection for 3 Cables for antifreez flexible  heating cable Raychem and all required accessories etc. complete the job.</t>
  </si>
  <si>
    <t>Providing and fixing of  Glass tape for antifreez flexible  heating cable Raychem and all required accessories etc. complete the job.</t>
  </si>
  <si>
    <r>
      <rPr>
        <sz val="10"/>
        <rFont val="Microsoft Sans Serif"/>
        <family val="2"/>
      </rPr>
      <t>Providing and fixing of  Thermostate lower temperature upto -15 degree celcius &amp; Controller for antifreez flexible  heating cable operation for pipe freezing protection &amp; Warning Label in English
Bold Latter and all required accessories etc. complete the job.</t>
    </r>
  </si>
  <si>
    <t>Providing and fixing of  Aluminium adhesive tape for antifreez flexible  heating cable Raychem and all required accessories etc. complete the job.</t>
  </si>
  <si>
    <t>Providing and fixing 9  mm thick preformed syntheic rubber polymeric compound prefromed sleeves with all accessories &amp; clamp, support , etc. (Inside Toilet) for 20 dia pipe</t>
  </si>
  <si>
    <t>Providing and fixing 9  mm thick preformed syntheic rubber polymeric compound prefromed sleeves with all accessories &amp; clamp, support , etc.  (Inside Toilet) for 25 dia pipe</t>
  </si>
  <si>
    <r>
      <rPr>
        <sz val="10"/>
        <rFont val="Microsoft Sans Serif"/>
        <family val="2"/>
      </rPr>
      <t>Supply, installation, laying of Insulation of  '50' mm thick PUF Section having density of 36 to 40 Kg/M3 covered with UV Paint Work  for 20MM diameter Pipe and inbsulation shall be covered with 3MM HDPE/Approved Equivalent protective coating over the pipe with all accessories and clamp, support. The pipe shall be applied with VOC free water based adhesive only. Insulation shall be for all pipes complete with required elbows (short and long), Tees,
Reducers, flanges, fittings as required.</t>
    </r>
  </si>
  <si>
    <r>
      <rPr>
        <sz val="10"/>
        <rFont val="Microsoft Sans Serif"/>
        <family val="2"/>
      </rPr>
      <t>Supply, installation, laying of Insulation of  '50' mm thick PUF Section having density of 36 to 40 Kg/M3 covered with UV Paint Work  for 25MM diameter Pipe and inbsulation shall be covered with 3MM HDPE/Approved Equivalent protective coating over the pipe with all accessories and clamp, support. The pipe shall be applied with VOC free water based adhesive only. Insulation shall be for all pipes complete with required elbows (short and long), Tees,
Reducers, flanges, fittings as required.</t>
    </r>
  </si>
  <si>
    <r>
      <rPr>
        <sz val="10"/>
        <rFont val="Microsoft Sans Serif"/>
        <family val="2"/>
      </rPr>
      <t>Supply, installation, laying of Insulation of  '50' mm thick PUF Section having density of 36 to 40 Kg/M3 covered with UV Paint Work  for 32MM diameter Pipe and inbsulation shall be covered with 3MM HDPE/Approved Equivalent protective coating over the pipe with all accessories and clamp, support. The pipe shall be applied with VOC free water based adhesive only. Insulation shall be for all pipes complete with required elbows (short and long), Tees,
Reducers, flanges, fittings as required.</t>
    </r>
  </si>
  <si>
    <r>
      <rPr>
        <sz val="10"/>
        <rFont val="Microsoft Sans Serif"/>
        <family val="2"/>
      </rPr>
      <t>Supply, installation, laying of Insulation of  '50' mm thick PUF Section having density of 36 to 40 Kg/M3 covered with UV Paint Work  for 40MM diameter Pipe and inbsulation shall be covered with 3MM HDPE/Approved Equivalent protective coating over the pipe with all accessories and clamp, support. The pipe shall be applied with VOC free water based adhesive only. Insulation shall be for all pipes complete with required elbows (short and long), Tees,
Reducers, flanges, fittings as required.</t>
    </r>
  </si>
  <si>
    <r>
      <rPr>
        <sz val="10"/>
        <rFont val="Microsoft Sans Serif"/>
        <family val="2"/>
      </rPr>
      <t>Supply, installation, laying of Insulation of  '50' mm thick PUF Section having density of 36 to 40 Kg/M3 covered with UV Paint Work  for 50MM diameter Pipe and inbsulation shall be covered with 3MM HDPE/Approved Equivalent protective coating over the pipe with all accessories and clamp, support. The pipe shall be applied with VOC free water based adhesive only. Insulation shall be for all pipes complete with required elbows (short and long), Tees,
Reducers, flanges, fittings as required.</t>
    </r>
  </si>
  <si>
    <r>
      <rPr>
        <sz val="10"/>
        <rFont val="Microsoft Sans Serif"/>
        <family val="2"/>
      </rPr>
      <t>Supply, installation, laying of Insulation of  '50' mm thick PUF Section having density of 36 to 40 Kg/M3 covered with UV Paint Work  for 63MM diameter Pipe and inbsulation shall be covered with 3MM HDPE/Approved Equivalent protective coating over the pipe with all accessories and clamp, support. The pipe shall be applied with VOC free water based adhesive only. Insulation shall be for all pipes complete with required elbows (short and long), Tees,
Reducers, flanges, fittings as required.</t>
    </r>
  </si>
  <si>
    <r>
      <rPr>
        <sz val="10"/>
        <rFont val="Microsoft Sans Serif"/>
        <family val="2"/>
      </rPr>
      <t>Providing and fixing of 20mm diameter gun metal gate valve with
C.I. wheel of approved quality</t>
    </r>
  </si>
  <si>
    <r>
      <rPr>
        <sz val="10"/>
        <rFont val="Microsoft Sans Serif"/>
        <family val="2"/>
      </rPr>
      <t>Providing and fixing of 25mm diameter gun metal gate valve with
C.I. wheel of approved quality</t>
    </r>
  </si>
  <si>
    <r>
      <rPr>
        <sz val="10"/>
        <rFont val="Microsoft Sans Serif"/>
        <family val="2"/>
      </rPr>
      <t>Providing and fixing of 32mm diameter gun metal gate valve with
C.I. wheel of approved quality</t>
    </r>
  </si>
  <si>
    <r>
      <rPr>
        <sz val="10"/>
        <rFont val="Microsoft Sans Serif"/>
        <family val="2"/>
      </rPr>
      <t>Providing and fixing of 40mm diameter gun metal gate valve with
C.I. wheel of approved quality</t>
    </r>
  </si>
  <si>
    <r>
      <rPr>
        <sz val="10"/>
        <rFont val="Microsoft Sans Serif"/>
        <family val="2"/>
      </rPr>
      <t>6 Kg ABC (Powder Type) Fire Extinguisher. In HP Mild Steel Cylinders ISI marked  fitted with pressure indicating gauge, internal tube, squeeze lever type valve fully charged with ABC powder (Mono Ammonium Phosphate) pressured by Nitrogen complete in all respects including wall suspension bracket and conforming to IS:15683
Providing &amp; Fixing of fire extinguishers with necessary accessories,
stand, trolley, etc.</t>
    </r>
  </si>
  <si>
    <r>
      <rPr>
        <sz val="10"/>
        <rFont val="Microsoft Sans Serif"/>
        <family val="2"/>
      </rPr>
      <t>ISI Marked portable fire extinguisher, 4.5 kg CO2 type fire extinguishers complete in all respect including initial fill and wall suspension brackets &amp; shall conform to IS 2878
Providing &amp; Fixing of fire extinguishers with necessary accessories,
stand, trolley, etc.</t>
    </r>
  </si>
  <si>
    <r>
      <rPr>
        <sz val="10"/>
        <rFont val="Microsoft Sans Serif"/>
        <family val="2"/>
      </rPr>
      <t>ISI marked Fire Extinguisher, Dry Chemical powder type capacity 6 kgs conforming to IS : 2171 including first fill &amp; wall suspension bracket.
Providing &amp; Fixing of fire extinguishers with necessary accessories,
stand, trolley, etc.</t>
    </r>
  </si>
  <si>
    <r>
      <rPr>
        <sz val="10"/>
        <rFont val="Microsoft Sans Serif"/>
        <family val="2"/>
      </rPr>
      <t>Providing  AUTOGLOW  Signages  in  Block  /  Small Letters of Specified Sizes:
Emergency exit size: 4" X 12"</t>
    </r>
  </si>
  <si>
    <r>
      <rPr>
        <sz val="10"/>
        <rFont val="Microsoft Sans Serif"/>
        <family val="2"/>
      </rPr>
      <t>Providing  AUTOGLOW  Signages  in  Block  /  Small Letters of Specified Sizes:
"ABC" Extinguisher: 8" X 4"</t>
    </r>
  </si>
  <si>
    <r>
      <rPr>
        <sz val="10"/>
        <rFont val="Microsoft Sans Serif"/>
        <family val="2"/>
      </rPr>
      <t>Providing  AUTOGLOW  Signages  in  Block  /  Small Letters of Specified Sizes:
"CO2" Extinguisher: 8" x 4"</t>
    </r>
  </si>
  <si>
    <r>
      <rPr>
        <sz val="10"/>
        <rFont val="Microsoft Sans Serif"/>
        <family val="2"/>
      </rPr>
      <t>Supplying and installing at approved location approved make fire buckets (3 nos./set) of 24 gauge galvanized steel sheet, standard 9 litre capacity and of round bottom shape, painted white inside and black on the bottom, inscribed with letters
'' FIRE'' in black and gold with dry clean fire sand. The scope shall
also include the stand for mounting the sand bucket.</t>
    </r>
  </si>
  <si>
    <r>
      <rPr>
        <sz val="10"/>
        <rFont val="Microsoft Sans Serif"/>
        <family val="2"/>
      </rPr>
      <t>Providing and fixing  hydrant stand posts ( yard hydrant) of 80 mm dia. With flanges and accessories and supply, fixing single headed 63 mm dia G.M. Hydrant Valve in the courtyard IS:5290  Including 2 coats of approved enamel paint (red) over a coat  of primer, complete with 2.1/2”   ‘Morris’ pattern instantaneous couplings,
including Signages etc. complete.</t>
    </r>
  </si>
  <si>
    <r>
      <rPr>
        <sz val="10"/>
        <rFont val="Microsoft Sans Serif"/>
        <family val="2"/>
      </rPr>
      <t>Providing &amp; fixing 63mm dia  RRL hose pipe as per  IS 636 TYPE A LFA  approved of 15 mtr. x  2 No.  standard length  of approved pattern and size including gun metal male and female Coupling duly
bound with  copper wire  etc. complete</t>
    </r>
  </si>
  <si>
    <r>
      <rPr>
        <sz val="10"/>
        <rFont val="Microsoft Sans Serif"/>
        <family val="2"/>
      </rPr>
      <t>Providing and fixing approved fire hose cabinet  stand mount type for external size 600x 750x 250mm to house fire hydrant &amp; hose, including all other related accessories fabricated from M.S. sheet (14 Gauge) of fully welded construction having front door with locking arrangement, partially glazed with 4 mm thick glass. Cabinet shall be powder coated &amp; painted with post office red colour of size as mentioned in drawing (or as approved by the Architect) to house
15 mtr.x2 No. hoses including Signages</t>
    </r>
  </si>
  <si>
    <r>
      <rPr>
        <sz val="10"/>
        <rFont val="Microsoft Sans Serif"/>
        <family val="2"/>
      </rPr>
      <t>Supplying and fixing specially designed gunmetal orifice plates (minimum 8 mm plate thickness)  on hydrant outlets of landing valves including distant pieces of suitable size for reducing delivery pressure to 3.5 kg/ sq.cm at hydrant valve ,  as required by LFA
complete with necessary accessories, etc. complete.</t>
    </r>
  </si>
  <si>
    <t>ELECTRICAL WORK ITEMS :-</t>
  </si>
  <si>
    <r>
      <rPr>
        <sz val="10"/>
        <rFont val="Microsoft Sans Serif"/>
        <family val="2"/>
      </rPr>
      <t>Supply, Installation testing &amp; commissioning of medium Voltage sheet steel metal clad, compartmented cubicle Panel board. All panel shall be Fully type tested panel. (as per IEC 61439-part 2) Shifting of panels from site store to the suitable location.
Installation of panel in Electric room or as located in electrical drawings or as per site conditions, including removing packing etc. Earthing all components, frame etc. to a common internal earth bar. Connection, testing &amp; commissioning.
Electrical contractor shall carry out the insulation test at site &amp; all the readings shall be submitted in duplicate to the consultant or engineer-in-charge.
Supply, installation, testing and commissioning all accessories, supporting structure, hard ware etc to complete the job.
Supply, installation, testing and commissioning of necessary tools, hard ware, testing hard ware, testing equipment etc.
The rates for the distribution boards apart from the Breakers and instruments shall also include the following :
This schedule of Quantities shall be read in conjuction with the technical specification, General &amp; Special conditions as well as all tender drawings.
Supporting rigid steel framework.
Cubicle type, 14 gauge CRCA  sheet steel enclosed. Proper bonding to earth.
Painting/lettering  on Breakers and distribution boards,  the location they serve,  providing on each panel its circuit diagram.
Providing cable clamps / supports within distribution boards cable alley.</t>
    </r>
  </si>
  <si>
    <r>
      <rPr>
        <sz val="10"/>
        <rFont val="Microsoft Sans Serif"/>
        <family val="2"/>
      </rPr>
      <t>All MCB’s shall be of minimum 10 KA breaking capacity.
The  breaking  capacity of MCCB’s are mentioned  panel  wise. All MCCB’s shall be with thermal magnetic releases upto 250 amps and miroprocessor based above 250 amps capacity, unless specified otherwise.
All motor feeders MCCBs shall be of motor duty.
Distribution  panels shall be Powder Coated with Siemens gray paint shade no. RAL-7032 of IS-5.
Degree of protection for following type of distribution panel enclosure shall be as per IS:13947-1993.
IP 54 for all Indoor panel.
IP 65 and double door for all outdoor panel.
All  MCCB’s   shall be provided with operating   mechanism  for door interlock.
All measuring instruments (Meters) shall be of digital electronic with LED of approved make.
All hinged door shall be earthed through 2.5 sq mm tinned braided copper wire.
All panels shall have provision of the following:
Pad locking of Switch board doors.
Pad locking of MCCB’s handles in “OFF” Position.
All MCB’s used for protection of resistive and lightly inductive load shall be type “B” characteristic and inductive (motor) load shall be of type “C” characteristic and discharge lamps and UPS etc. shall be of type D characteristic.</t>
    </r>
  </si>
  <si>
    <r>
      <rPr>
        <sz val="10"/>
        <rFont val="Microsoft Sans Serif"/>
        <family val="2"/>
      </rPr>
      <t>Supply, Installation,  testing  and  commissioning of IP 42 rated MAIN PANEL FOR HELIPORT Having,
Incomer 630 Amp 35 KA FP MCCB (01 No) &amp; 630A FP ATS,
Out Going:
63 Amp FP 16KA MCB (01No),
100 Amp FP 16KA MCCB (02Nos),
160 Amp FP 16KA MCCB (01Nos),
250 Amp FP 16KA MCCB (02Nos),
315 Amp FP 16KA MCCB (01Nos),
400 Amp FP 16KA MCCB (01Nos.) &amp;
ALSO REFER SLD ALONG WITH THIS. ALL SHOULD BE AS PER SLD &amp; REQUIREMENT.</t>
    </r>
  </si>
  <si>
    <r>
      <rPr>
        <sz val="10"/>
        <rFont val="Microsoft Sans Serif"/>
        <family val="2"/>
      </rPr>
      <t>Supply, Installation,  testing  and  commissioning of IP 42 rated LIGHTING &amp; POWER PANEL FOR HELIPORT Having, Incomer 100 Amp 35 KA FP MCCB (01 No),
Out Going:
25 Amp FP 16KA MCB (03Nos),
40 Amp FP 16KA MCB (03Nos),
ALSO REFER SLD ALONG WITH THIS. ALL SHOULD BE AS PER SLD &amp; REQUIREMENT.</t>
    </r>
  </si>
  <si>
    <r>
      <rPr>
        <sz val="10"/>
        <rFont val="Microsoft Sans Serif"/>
        <family val="2"/>
      </rPr>
      <t>Supply, Installation,  testing  and  commissioning of IP 42 rated APFC PANEL FOR  HELIPORT - 140 KVAR Having,
Incomer : 315 Amp 25 KA FP MCCB (01 No) Out Going : 125 Amp TP 16KA MCB (01Nos) - 50 KVAR,
63 Amp TP 16KA MCB (03Nos) - 25 KVAR,
40 Amp TP 16KA MCB (03Nos) - 15 KVAR,
32 Amp TP 16KA MCB (01Nos) - 15 KVAR,
Capacitor Bank (01Nos. 50KVAR), Capacitor Bank (02Nos. 25KVAR), Capacitor Bank (02Nos. 15KVAR), Capacitor Bank (01Nos. 10KVAR)
ALSO REFER SLD ALONG WITH THIS. ALL SHOULD BE AS PER
SLD &amp; REQUIREMENT.</t>
    </r>
  </si>
  <si>
    <r>
      <rPr>
        <sz val="10"/>
        <rFont val="Microsoft Sans Serif"/>
        <family val="2"/>
      </rPr>
      <t>Supply, Installation,  testing  and  commissioning of IP 42 rated HVAC PANEL FOR HELIPORT Having,
Incomer 400 Amp 35 KA FP MCCB (01 No), Out Going: 160 Amp FP 16KA MCB (01Nos),
125 Amp FP 16KA MCB (02Nos),
ALSO REFER SLD ALONG WITH THIS. ALL SHOULD BE AS PER SLD &amp; REQUIREMENT.</t>
    </r>
  </si>
  <si>
    <r>
      <rPr>
        <sz val="10"/>
        <rFont val="Microsoft Sans Serif"/>
        <family val="2"/>
      </rPr>
      <t>Supply, Installation,  testing  and  commissioning of IP 42 rated UTILITY PANEL FOR HELIPORT Having,
Incomer 250 Amp 25 KA FP MCCB (01 No), Out Going: 25 Amp FP 16KA MCB (01Nos),
40 Amp FP 16KA MCB (04Nos),
125 Amp FP 16KA MCB (01Nos),
ALSO REFER SLD ALONG WITH THIS. ALL SHOULD BE AS PER SLD &amp; REQUIREMENT.</t>
    </r>
  </si>
  <si>
    <r>
      <rPr>
        <sz val="10"/>
        <rFont val="Microsoft Sans Serif"/>
        <family val="2"/>
      </rPr>
      <t>Supply, Installation,  testing  and  commissioning of IP 42 rated PHE PANEL FOR HELIPORT Having,
Incomer 125 Amp 25 KA FP MCCB (01 No), Out Going: 63 Amp FP 16KA MCB (03Nos),
ALSO REFER SLD ALONG WITH THIS. ALL SHOULD BE AS
PER SLD &amp; REQUIREMENT.</t>
    </r>
  </si>
  <si>
    <r>
      <rPr>
        <sz val="10"/>
        <rFont val="Microsoft Sans Serif"/>
        <family val="2"/>
      </rPr>
      <t>Supply, Installation,  testing  and  commissioning of IP 42 rated UPS PANEL FOR HELIPORT Having,
Incomer 160 Amp 25 KA FP MCCB (01 No), Out Going: 25 Amp DP 16KA MCB (02Nos),
25 Amp FP 16KA MCB (01Nos),
32 Amp FP 16KA MCB (01Nos),
40 Amp FP 16KA MCB (04Nos),
63 Amp FP 16KA MCB (01Nos),
ALSO REFER SLD ALONG WITH THIS. ALL SHOULD BE AS PER SLD &amp; REQUIREMENT.</t>
    </r>
  </si>
  <si>
    <r>
      <rPr>
        <sz val="10"/>
        <rFont val="Microsoft Sans Serif"/>
        <family val="2"/>
      </rPr>
      <t>Supply, Installation,  testing  and  commissioning of IP 42 rated EXT. LTG. PANEL FOR HELIPORT (EXTERNAL+FACADE+HELIPORT
LIGHTING) Having
Incomer 63 Amp 10 KA FP MCB (01No)
Out Going 63 Amp heavy duty contactor (02No) 16 Amp FP 10KA MCB (10Nos)
16 Amp SP 10KA MCB (30Nos)
25 Amp FP 10KA MCB (5No)
25 Amp DP 10KA MCB (3No)
with dual digital timer for switching on off lights according to rising/setting of the Sun with combination function for creating switching program.</t>
    </r>
  </si>
  <si>
    <r>
      <rPr>
        <sz val="10"/>
        <rFont val="Microsoft Sans Serif"/>
        <family val="2"/>
      </rPr>
      <t>Supplying and fixing of following ways surface/ recess mounting, vertical type, 415
volts, TPN MCB distribution board of sheet steel, dust protected, duly powder
painted, inclusive of 200 amps tinned copper bus bar, common neutral link, earth
bar, din bar for mounting MCB’s (but without MCB’s and incomer ) as required .
(Note : Vertical type MCB TPDB is normally used where 3 phase outlets are required.)
4 way (4 + 12), Double door  (IP43, IK09)</t>
    </r>
  </si>
  <si>
    <r>
      <rPr>
        <sz val="10"/>
        <rFont val="Microsoft Sans Serif"/>
        <family val="2"/>
      </rPr>
      <t>Supplying and fixing of following ways surface/ recess mounting, vertical type, 415 volts, TPN MCB distribution board of sheet steel, dust protected, duly powder painted, inclusive of 200 amps tinned copper bus bar+RCCB, common neutral link, earth bar, din bar for mounting MCB’s (but without MCB’s and incomer ) as required. (Note : Vertical type MCB TPDB is normally used where 3 phase outlets are required.)
8 way (4 + 24), Double door  (IP43, IK09)</t>
    </r>
  </si>
  <si>
    <r>
      <rPr>
        <sz val="10"/>
        <rFont val="Microsoft Sans Serif"/>
        <family val="2"/>
      </rPr>
      <t>Supply, installation, testing and commissioning following rating, double pole, (single phase and neutral), 240 V, residual current breaker with overload (RCBO) (RCBO), having a sensitivity current 30 mA in the existing MCB DB complete with connections, testing and commissioning etc. as required 25A.
Approved Makes-LEGRAND / SCHNIEDER  / SIEMENS / L&amp;T /
ABB</t>
    </r>
  </si>
  <si>
    <r>
      <rPr>
        <sz val="10"/>
        <rFont val="Microsoft Sans Serif"/>
        <family val="2"/>
      </rPr>
      <t>Supplying and fixing following rating, double pole, (single phase and neutral), 240 volts, residual current circuit breaker (RCCB), having a sensitivity current 30 milli amperes in the existing MCB DB  complete with connections, testing and commissioning etc. as
required. 25A</t>
    </r>
  </si>
  <si>
    <r>
      <rPr>
        <sz val="10"/>
        <rFont val="Microsoft Sans Serif"/>
        <family val="2"/>
      </rPr>
      <t>Supplying and fixing following rating, double pole, (single phase and neutral), 240 volts, residual current circuit breaker (RCCB), having a sensitivity current 30 milli amperes in the existing MCB DB  complete with connections, testing and commissioning etc. as
required. 40A</t>
    </r>
  </si>
  <si>
    <r>
      <rPr>
        <sz val="10"/>
        <rFont val="Microsoft Sans Serif"/>
        <family val="2"/>
      </rPr>
      <t>Supplying and fixing following rating, four pole, 415 volts, MCB in the
existing MCB DB complete with connections, testing and
commissioning etc. as required. 63A</t>
    </r>
  </si>
  <si>
    <r>
      <rPr>
        <sz val="10"/>
        <rFont val="Microsoft Sans Serif"/>
        <family val="2"/>
      </rPr>
      <t>Laying of one number PVC insulated and PVC sheathed / XLPE
power cable of 1.1 KV grade of following size direct in ground including excavation, sand cushioning, protective covering and refilling the trench etc as required.</t>
    </r>
  </si>
  <si>
    <r>
      <rPr>
        <sz val="10"/>
        <rFont val="Microsoft Sans Serif"/>
        <family val="2"/>
      </rPr>
      <t>Supply of one number PVC insulated and PVC sheathed / XLPE power cable of 1.1 KV grade of following size direct in ground including excavation, sand cushioning, protective covering and refilling the trench etc as required.
Approved Makes- FINOLEX / RAVIN / POLYCAB / RR KABEL /
GEMSCAB /KEI</t>
    </r>
  </si>
  <si>
    <r>
      <rPr>
        <sz val="10"/>
        <rFont val="Microsoft Sans Serif"/>
        <family val="2"/>
      </rPr>
      <t>Supply and Providing heavy duty double compression brass gland and lugs end terminations,IP 66 complete,SIBG type, for the cable specified under above item with Bi-metallic lugs using crimping tool, Insulation tape, Identification tags etc., including end termination and Earthing of Gland.
Approved Makes- DOWELL’S / 3D / HEX JAINSON / COMET /
HMI/CCI</t>
    </r>
  </si>
  <si>
    <t>INTERNAL WORKS</t>
  </si>
  <si>
    <t>POINT WIRING</t>
  </si>
  <si>
    <r>
      <rPr>
        <sz val="10"/>
        <rFont val="Microsoft Sans Serif"/>
        <family val="2"/>
      </rPr>
      <t>Supply, installation, connection, testing &amp; commissioning of following outlet points as per Specification &amp; IS. The unit rate shall be complete with all necessory complete wiring from LDB  to respective switchboard &amp; switchboard to Point, including the outlet points with connector, sockets &amp; all necessory items require to complete job. A point shall include in addition to phase &amp; neutral wire, earth continuity wire from LDB to the final termination at outlet
points.</t>
    </r>
  </si>
  <si>
    <r>
      <rPr>
        <sz val="10"/>
        <rFont val="Microsoft Sans Serif"/>
        <family val="2"/>
      </rPr>
      <t>Cost includes all the wiring, outlet points shall be done in a surface / concealed manner with ISI approved  rigid FR PVC,  conduit of minimum 25 mm. dia. using 650 V FRLS copper conductor wire, modular switches with suitable plate, MS back box with brass chromium / cadmium  plated  machine screws etc.The cost shall also include the cost of the GI back plate, switches, Sockets).
Contractor to measure lenght of wiring as per drawing given. No extra cost to be given for wiring.</t>
    </r>
  </si>
  <si>
    <t>Wire Size for Lighting circuit</t>
  </si>
  <si>
    <r>
      <rPr>
        <sz val="10"/>
        <rFont val="Microsoft Sans Serif"/>
        <family val="2"/>
      </rPr>
      <t>Lighting circuit  = 2 x 2.5 mm2 (P+N), 1 x 2.5 mm²(E)(from LDB to
Switch board)</t>
    </r>
  </si>
  <si>
    <r>
      <rPr>
        <sz val="10"/>
        <rFont val="Microsoft Sans Serif"/>
        <family val="2"/>
      </rPr>
      <t>From Switch Board to Light Point   = 2 x 1.5 mm2 (P+N), 1 x 1.5
mm²(E)</t>
    </r>
  </si>
  <si>
    <r>
      <rPr>
        <sz val="10"/>
        <rFont val="Microsoft Sans Serif"/>
        <family val="2"/>
      </rPr>
      <t>Power circuit (for heater and geyser) =2x4.0 sqmm (P+N) ,1x4
sqmm(E)</t>
    </r>
  </si>
  <si>
    <t>Cost of MCB shall not be considered in point rate.</t>
  </si>
  <si>
    <t>Wherever sensor require, wiring to be done accordingly.</t>
  </si>
  <si>
    <r>
      <rPr>
        <sz val="10"/>
        <rFont val="Microsoft Sans Serif"/>
        <family val="2"/>
      </rPr>
      <t>Making of zari in wall using only electric cutter and finishing the
surface as it was.</t>
    </r>
  </si>
  <si>
    <t>earthing of fitting</t>
  </si>
  <si>
    <t>electrical connection to the fixture from the out let point/ceiling rose.</t>
  </si>
  <si>
    <t>Wire breaded PVC flexible conduit from ceiling point to light fixture.</t>
  </si>
  <si>
    <t>Supply and fixing of supporting frame, hardware and n/c tools and tackles  etc For  Exhaust fan</t>
  </si>
  <si>
    <t>Point wiring in PVC conduit, with modular type switch: Wiring for light point/ fan ponit/ exhaust fan point/ call bell point with 1.5 sq.mm FR PVC insulated copper conductor single core cable in surface/ recessed PVC conduit, with modular switch, modular plate, suitable Gl box and earthing the point with 1.5 sq.mm FR PVC insulated copper conductor single core cable etc.as required- Group C</t>
  </si>
  <si>
    <t>light plug point modular type accessories: Supplying and flxing suitable size GI box with modular plae and cover in front on surface or in recess, including providing and flxing 3 pin 5/6 amps modular socket outlet and 5/6 amps modular switch,  onnection, painting etc. as required. (For light plugs to be used in non residential buildings).</t>
  </si>
  <si>
    <t>power plug point modular type accessories:  Supplying and flxing suitable size Gl box with modular plate and cover in front on surface or in recess,  including providing and flxing 6 pin 5/6 &amp; 15/16 amps modular socket outlet and 15/16 amps modular switch, connection, painting etc. as required.</t>
  </si>
  <si>
    <t>Circuit/sub-man wiring in PVC conduit: Wiring for circuit/ submain wiring alongwith earth wire with the following sizes of PVC insulated copper conductor, single core cable in surface/ recessed PVC conduit as required. 2 x 1.5 sq. mm + 1 x 1.5 sq. mm earth wire</t>
  </si>
  <si>
    <t>Circuit/sub-man wiring in PVC conduit: Wiring for circuit/ submain wiring alongwith earth wire with the following sizes of PVC insulated copper conductor, single core cable in surface/ recessed PVC conduit as required. 2 x 2.5 sq. mm + 1 x 2.5 sq. mm earth wire</t>
  </si>
  <si>
    <t>Circuit/sub-man wiring in PVC conduit: Wiring for circuit/ submain wiring alongwith earth wire with the following sizes of PVC insulated copper conductor, single core cable in surface/ recessed PVC conduit as required. 2 X 4 sq. mm + 1 X 4 sq. mm earth wire</t>
  </si>
  <si>
    <t>Brass holder Supplying and flxing brass batten/angle holder including connection etc. as required.</t>
  </si>
  <si>
    <t>CONDUIT &amp; OTHER</t>
  </si>
  <si>
    <t>Supply, installation, testing and commissioning of following sizes of medium class PVC conduit along with accessories in surface/recess including cutting the wall and making good the same in case of recessed conduit as required.</t>
  </si>
  <si>
    <t>25 mm</t>
  </si>
  <si>
    <t>32 mm</t>
  </si>
  <si>
    <t>EARTHING</t>
  </si>
  <si>
    <r>
      <rPr>
        <sz val="10"/>
        <rFont val="Microsoft Sans Serif"/>
        <family val="2"/>
      </rPr>
      <t>S/L SWG GI wire in ground:
Supplying and laying 6 SWG G.I. wire at 0.50 metre below ground level for conductor earth electrode, including soldering etc. as required</t>
    </r>
  </si>
  <si>
    <r>
      <rPr>
        <sz val="10"/>
        <rFont val="Microsoft Sans Serif"/>
        <family val="2"/>
      </rPr>
      <t>Providing and fixing 25 mm X 5 mm G.I. strip in 40 mm dia G.I. pipe from earth electrode including connection with G.I. nut,
bolt, spring, washer excavation and re-filling etc. as required.</t>
    </r>
  </si>
  <si>
    <r>
      <rPr>
        <sz val="10"/>
        <rFont val="Microsoft Sans Serif"/>
        <family val="2"/>
      </rPr>
      <t>Supply, Installation, Testing and Commissioning of UL Listed maintenance free ,Low carbon copper coated earth rod of 3 metre electrode having diameter of 25.0 mm with copper coating thickness of 250micron tested as per IEC 62561-2 + Universal clamp (SS), 25mm + Earth conductivity enhancing mineral compound shall be of 25 kg/pit tested as per IEC 62561-7,TCLP tested OEC 2 25 + The above arrangements shall be provided with Heavy duty earth champer of 5000kg load bearing capacity to ensure the safety of earthing system Under floor earth inspection pit. Cost include to have earth pit cover, testing of all things, etc. in all complete
manner.</t>
    </r>
  </si>
  <si>
    <t>LIGHT FIXTURES</t>
  </si>
  <si>
    <r>
      <rPr>
        <sz val="10"/>
        <rFont val="Microsoft Sans Serif"/>
        <family val="2"/>
      </rPr>
      <t>20W, 2000 Lumen, IP20 4FT Wall/Ceiling mounted LED light fixtures:
Supply, Installation, assembling, connection, testing &amp; commissioning of 20W, 2000 Lumen, IP20 4FT Wall/Ceiling mounted LED light fixtures equivalent to Philips make BN021C LED20S PSU CW GR S2 complete with suitable rating lamps and all other necessary accessories to complete the installations as per specifications.
Approved Makes-Philips/Wipro/K-Lite</t>
    </r>
  </si>
  <si>
    <r>
      <rPr>
        <sz val="10"/>
        <rFont val="Microsoft Sans Serif"/>
        <family val="2"/>
      </rPr>
      <t>18W, 2000 Lumen Recess mounted LED Down light fixtures: Supply, Installation, assembling, connection, testing &amp; commissioning of 18W, 2000 Lumen Recess mounted LED Down light fixtures equivalent to Philips make DN296B LED15S-6500 PSU WH complete with suitable rating lamps and all other necessary accessories to complete the installations as per specifications.
Approved Makes-Philips/Wipro/K-Lite</t>
    </r>
  </si>
  <si>
    <r>
      <rPr>
        <sz val="10"/>
        <rFont val="Microsoft Sans Serif"/>
        <family val="2"/>
      </rPr>
      <t>Wall mounted LED Light (Mirror Light) :-
Supply, Installation, assembling, connection, testing &amp; commissioning of wall mounted LED Light suitable for 7.5W luminaire  along with all other necessary accessories. Equivalent to philips 34034/14/86. IP44.
Approved Makes-Philips/Wipro/K-Lite</t>
    </r>
  </si>
  <si>
    <r>
      <rPr>
        <sz val="10"/>
        <rFont val="Microsoft Sans Serif"/>
        <family val="2"/>
      </rPr>
      <t>UP &amp; Down Light :-
Supply, Installation, assembling, connection, testing &amp; commissioning of LED FIXTURE -NWL-17D,20W,LED,3000k, IP 66 Light NWL-17S: wall mount light with up and down  illumination, The housing in light weight, made of high strength die cast aluminium and coated by static powder making it weather resistant.Protection screen in tempered glass with high impact resistance . Premium thermal management by high heat conductivity aluminum alloy and thermal fins.Pure Polyester powder coating. Precise structure and multi-protection silicon rubber seal guarantees the fixture IP66 rated. Height – 175mm, Dia.-110mm, Weight - 1Kgs.
Power LED Module with high efficacy COB LED, voltage input AC100-277V,50/60Hz. In-Built Electronic Power Supply for LED Module,which offers Protection against Short Circuit, Over- Voltage &amp; Over- Current, with in-built surge protection.  Estimated LED Lifetime is 70,000 hours minimum. LM80 report from LED Manufacturer . Light fixture Lumen output is 1668 Lumens. . Sample Should be submitted for concerned engineer incharge for approval of light fixture. Approved Makes-NERI/Iguzzini/Bega along with all other necessary accessories.</t>
    </r>
  </si>
  <si>
    <r>
      <rPr>
        <sz val="10"/>
        <rFont val="Microsoft Sans Serif"/>
        <family val="2"/>
      </rPr>
      <t>Wall Recessed LED Step Light :
Supply, Installation, assembling, connection, testing &amp; commissioning of LED Light FIXTURE - NGB-3-3,W,LED,Recessed Light,3000k IP 67 Light NGB-3-3:
The housing in light weight, made of high strength die cast aluminium and coated by static powder making it weather resistant.Protection screen in tempered glass with high impact resistance(IK10) . Premium thermal management by high heat conductivity aluminum alloy and thermal fins. SS Cover. Pure Polyester powder coating. Precise structure and multi-protection silicon rubber seal guarantees the fixture IP67 rated. Length – 231mm,Depth – 110mm, Width-90mm, Weight - 1.7Kgs. Power LED Module with high efficacy LED's, on Printed Circuit Board with metal core plate,P.F&gt;0.9,voltage input AC100-277V,50/60Hz. In- Built Electronic Power Supply for LED Module,which offers Protection against Short Circuit, Over- Voltage &amp; Over- Current, with in-built surge protection.  Lens made of PC offers asymmetric light distribution. Estimated LED Lifetime is 70,000 hours minimum. LM80 report from LED Manufacturer should be submitted. Minimum Light fixture Lumen output is 400Lumens. LM 79 Report should be submitted from UL Authorised Laboratory. Sample Should be</t>
    </r>
  </si>
  <si>
    <r>
      <rPr>
        <sz val="10"/>
        <rFont val="Microsoft Sans Serif"/>
        <family val="2"/>
      </rPr>
      <t>LED STRIP LIGHT :
Supply, Installation, assembling, connection, testing &amp; commissioning  of Neon Flex - 5W Per Mtr in Monochrome Colour - IP68 Suitbale for 220V - Direct Power Supply. (Refer Technical Data sheet for More Info)
Approved Make - NERI/NEON FLEX/Hess/DW Windsor</t>
    </r>
  </si>
  <si>
    <r>
      <rPr>
        <sz val="10"/>
        <rFont val="Microsoft Sans Serif"/>
        <family val="2"/>
      </rPr>
      <t>SUSPENDED PROFILE LED LIGHT :
Supply, Installation, assembling, connection, testing &amp; commissioning of Suspended Profile LED Light. Approved Makes- NERI/Iguzzini/Bega/Philips/Wipro/Orient</t>
    </r>
  </si>
  <si>
    <r>
      <rPr>
        <sz val="10"/>
        <rFont val="Microsoft Sans Serif"/>
        <family val="2"/>
      </rPr>
      <t>SUSPENDED LED DOWN LIGHT :
Supply, Installation, assembling, connection, testing &amp; commissioning of Suspended LED Down Light. Approved Makes- NERI/Iguzzini/Bega/Philips/Wipro/Orient</t>
    </r>
  </si>
  <si>
    <r>
      <rPr>
        <sz val="10"/>
        <rFont val="Microsoft Sans Serif"/>
        <family val="2"/>
      </rPr>
      <t>BULKHEAD LIGHT :
Supply, Installation, assembling, connection, testing &amp; commissioning of Bulkhead Light. Approved Makes- NERI/Iguzzini/Bega/Philips/Wipro/Orient</t>
    </r>
  </si>
  <si>
    <r>
      <rPr>
        <sz val="10"/>
        <rFont val="Microsoft Sans Serif"/>
        <family val="2"/>
      </rPr>
      <t>BOLLARD :
Supply, Installation, assembling, connection, testing &amp; commissioning of Bollard. Approved Makes- NERI/Iguzzini/Bega/Philips/Wipro/Orient</t>
    </r>
  </si>
  <si>
    <r>
      <rPr>
        <sz val="10"/>
        <rFont val="Microsoft Sans Serif"/>
        <family val="2"/>
      </rPr>
      <t>45 W LED street Light fixture:
Supply, Installation , Testing and Commisioning of 45 W LED street Light fixture , BIS approved  , Body made of pressure Die cast aluminium with separate driver chamber for ease of maintenence, properheat sink should be designed for better heat dessipation  , primary diffuser should be PMMA/PC Lenses for Better photometry and to maintain maximum pole to pole distance,  The secondary diffuser should be clear toughned glass with IK08 protection .  The luminaire is provided with internal surge protection of 4 KV and external surge protection of 10KV. Electronic potted driver having power factor&gt;0.95, THD &lt;20 %  and input voltage range from 150- 270V AC at 50Hz. Minimum lumen 13200 Lumens  in CCT range of 5700 as per ANSI,LED Make CREE/Osram/Samsung with LM80 report to be submitted at the time of Supply  , life of 50000 burning hours with 70% of initial lumens maintained.Ambient Operating Temperature is -10 Deg. to 50 Deg. Luminaire should Maintain Ingress Protection of IP66 for better weather proofing.
Approved Make - Orient/Philips/Bega</t>
    </r>
  </si>
  <si>
    <r>
      <rPr>
        <sz val="10"/>
        <rFont val="Microsoft Sans Serif"/>
        <family val="2"/>
      </rPr>
      <t>06 Mtr. high octagonal GI Street light pole:
Supply, erection testing and commissioning of 06 Mtr. high octagonal GI Street light pole. The poles shall be hot dip galvanized as per IS 2629 / IS 2633/ IS 4759 standards with average coating thickness of 100 micron. The galvanizing shall be done in single dipping. The zinc Ingot raw material shall be 99.99% pure and procured from reliable sources with Quality Test Certificates.  The poles shall have integrated junction box with openable door of adequate size (approximate 500mm length) at the elevation of 750 mm from the base plate. The door shall be hinged type with mechanical interlock, dust proof, weather proof and vandal resistance and shall ensure safety of inside connections and components. The door shall be flush with the exterior surface and shall have suitable locking arrangement. The pole shall be adequately strengthened at the location of the door to compensate for the loss in section.Pole shall Withstand the wind speed of 150 Km/Hr.
Approved Make - Orient/Philips/Bega</t>
    </r>
  </si>
  <si>
    <r>
      <rPr>
        <sz val="10"/>
        <rFont val="Microsoft Sans Serif"/>
        <family val="2"/>
      </rPr>
      <t>Supply, Transportation, Installation, testing and commissioning of IP
67 weather proof Outdoor type junction boxes with terminal
equivalent to Hensel catalogue no KF 1616 G/OBO/CAPE</t>
    </r>
  </si>
  <si>
    <r>
      <rPr>
        <sz val="10"/>
        <rFont val="Microsoft Sans Serif"/>
        <family val="2"/>
      </rPr>
      <t>Supply installation Testing and commissioning of 80 KVA (3 PHASE) on line UPS system confirms to IS 16242(Part-I):2014 and IEC 60240-1 : 2008 with IGBT technology pure sine wave out put, double conversion with auto and manual static by pass switch three phase input / three phase output with minimum 30 minutes battery back up of each UPS.
Approved Makes-Eaton, Neumeric, APC</t>
    </r>
  </si>
  <si>
    <r>
      <rPr>
        <sz val="10"/>
        <rFont val="Microsoft Sans Serif"/>
        <family val="2"/>
      </rPr>
      <t>Supplying and installing following size of perforated Hot Dipped Galvanised Iron
cable tray cable tray with perforation not more than 17.5%, in convenient sections,
joined with connectors, suspended from the ceiling with G.I. suspenders including
G.I. bolts &amp; nuts, etc as required.</t>
    </r>
  </si>
  <si>
    <r>
      <rPr>
        <sz val="10"/>
        <rFont val="Microsoft Sans Serif"/>
        <family val="2"/>
      </rPr>
      <t>Supplying and installing following size of perforated Hot Dipped Galvanised Iron
cable tray “bends “ ( galvanisation not less than 50 microns) with perforation not
more than 17.5%, in convenient sections, joined with connectors, suspended from
the ceiling with G.I. suspenders including G.I. bolts &amp; nuts, etc as required.</t>
    </r>
  </si>
  <si>
    <r>
      <rPr>
        <sz val="10"/>
        <rFont val="Microsoft Sans Serif"/>
        <family val="2"/>
      </rPr>
      <t>Supplying and installing following size of perforated Hot Dipped Galvanised Iron
cable tray “Tee” ( galvanisation not less than 50 microns) with perforation not more
than 17.5%, in convenient sections, joined with connectors, suspended from the
ceiling with G.I. suspenders including G.I. bolts &amp; nuts, etc as
required.</t>
    </r>
  </si>
  <si>
    <r>
      <rPr>
        <sz val="10"/>
        <rFont val="Microsoft Sans Serif"/>
        <family val="2"/>
      </rPr>
      <t>Supplying and installing following size of perforated Hot Dipped
Galvanised Iron
cable tray “Cross member” ( galvanisation not less than 50 microns) with perforation
not more than 17.5%, in convenient sections, joined with connectors, suspended
from the ceiling with G.I. suspenders including G.I. bolts &amp; nuts, etc as required.</t>
    </r>
  </si>
  <si>
    <r>
      <rPr>
        <sz val="10"/>
        <rFont val="Microsoft Sans Serif"/>
        <family val="2"/>
      </rPr>
      <t>In general the complete system design and installations shall confirm to latest NFPA guidelines and the specifications, drawings
submitted here with.</t>
    </r>
  </si>
  <si>
    <r>
      <rPr>
        <sz val="10"/>
        <rFont val="Microsoft Sans Serif"/>
        <family val="2"/>
      </rPr>
      <t>Note : - Quantity mentioned here under is just for reference; Bidder shall be responsible to calculate the exact quantity as per design requirements for each item during bidding. The bidder shall allow for all necessary accessories to comply the installation and design to IEC requirements, which brodally includes all necessary hardware
and software.</t>
    </r>
  </si>
  <si>
    <r>
      <rPr>
        <sz val="10"/>
        <rFont val="Microsoft Sans Serif"/>
        <family val="2"/>
      </rPr>
      <t>Supply, Installation, Testing And Commissioning of One Loop Addressable Fire Alarm Control Panel having capacity of 200 devices of any combination, shall having Netwroking facility with other panel &amp; center graphics software.
Approved Makes- Honeywell / Simplex / Siemens</t>
    </r>
  </si>
  <si>
    <r>
      <rPr>
        <sz val="10"/>
        <rFont val="Microsoft Sans Serif"/>
        <family val="2"/>
      </rPr>
      <t>Supply, installation, testing and commissioning of following sizes of medium class PVC conduit along with accessories in surface/recess including cutting the wall and making good the same in case of recessed conduit as required.
25 mm</t>
    </r>
  </si>
  <si>
    <r>
      <rPr>
        <sz val="10"/>
        <rFont val="Microsoft Sans Serif"/>
        <family val="2"/>
      </rPr>
      <t>Supply, Installation, Testing And Commissioning of One Addressable Multi Sensor Detectors Below Ceiling with mounting base and all required accesories.
Approved Makes- Honeywell / Simplex / Siemens</t>
    </r>
  </si>
  <si>
    <r>
      <rPr>
        <sz val="10"/>
        <rFont val="Microsoft Sans Serif"/>
        <family val="2"/>
      </rPr>
      <t>Supply, Installation, Testing And Commissioning of One Addressable Multi Sensor Detectors Above Ceiling with mounting base and all required accesories.
Approved Makes- Honeywell / Simplex / Siemens</t>
    </r>
  </si>
  <si>
    <r>
      <rPr>
        <sz val="10"/>
        <rFont val="Microsoft Sans Serif"/>
        <family val="2"/>
      </rPr>
      <t>Supply, Installation, Testing And Commissioning of One Addressable Heat Detectors with mounting base and all required accesories.
Approved Makes- Honeywell / Simplex / Siemens</t>
    </r>
  </si>
  <si>
    <r>
      <rPr>
        <sz val="10"/>
        <rFont val="Microsoft Sans Serif"/>
        <family val="2"/>
      </rPr>
      <t>Supply, Installation, Testing And Commissioning of Addressable Hooter with Strobe having 95 db sound and 110 cd.
Approved Makes- Honeywell / Simplex / Siemens</t>
    </r>
  </si>
  <si>
    <t>Supply, Installation, Testing And Commissioning of Addressable Monitor Module. Approved Makes- Honeywell / Simplex / Siemens</t>
  </si>
  <si>
    <t>Any other Item Not included above but required to complete the Job:</t>
  </si>
  <si>
    <r>
      <rPr>
        <sz val="10"/>
        <rFont val="Microsoft Sans Serif"/>
        <family val="2"/>
      </rPr>
      <t>[ Bidder shall list each item here under and a detailed Rate
Analysis to be submitted along with commercial bid.]</t>
    </r>
  </si>
  <si>
    <t>PUBLIC ADDRESS</t>
  </si>
  <si>
    <t>Design, Supply, Install, Testing of all Public Address Components and Commissioning of a Complete Public Address/Evacuation System complete with all items mentioned but not limited to below: -</t>
  </si>
  <si>
    <r>
      <rPr>
        <sz val="10"/>
        <rFont val="Microsoft Sans Serif"/>
        <family val="2"/>
      </rPr>
      <t>In general the complete system design and installations shall
confirm to latest IEC Standards and the specifications, drawings submitted here with.</t>
    </r>
  </si>
  <si>
    <t>Supply, Installation, Testing and Laying of 2 Core X 1.5 Sq.mm FRLS PVC insulated Shielded Copper armoured/unarmoured cable with all required accessories. Approved Makes- KRYSTAL/Polycab/RRcable/KEC</t>
  </si>
  <si>
    <r>
      <rPr>
        <sz val="10"/>
        <rFont val="Microsoft Sans Serif"/>
        <family val="2"/>
      </rPr>
      <t>6W Ceiling Speaker: Supply, Installation, Testing and Commissioning of 6W Ceiling Speaker with max SPL1M/1W 96dB . Frequency response of 80Hz-20KHz with a dispersion angle of 160 deg. The speaker should have tappings at 6W/3W/1.5W
Approved Makes- Honeywell / Simplex / Siemens / BOSE</t>
    </r>
  </si>
  <si>
    <r>
      <rPr>
        <sz val="10"/>
        <rFont val="Microsoft Sans Serif"/>
        <family val="2"/>
      </rPr>
      <t>30W Wall Speaker: Supply, Installation, Testing and Commissioning of 30W Wall Speaker
Approved Makes- Honeywell / Simplex / Siemens / BOSE</t>
    </r>
  </si>
  <si>
    <r>
      <rPr>
        <sz val="10"/>
        <rFont val="Microsoft Sans Serif"/>
        <family val="2"/>
      </rPr>
      <t>Zone Controller :6 Zone Controller
Approved Makes- Honeywell / Simplex / Siemens / BOSE</t>
    </r>
  </si>
  <si>
    <r>
      <rPr>
        <sz val="10"/>
        <rFont val="Microsoft Sans Serif"/>
        <family val="2"/>
      </rPr>
      <t>Power Amplifiers: 480W amplifier, and 4-16 Ohms transformer isolated, Frequency responce 60 Hz~15 kHz ( ± 3 dB ), LED status indicators, Including DC12V fan, Rated Power 480W, Require Power AC 220 V / 50 Hz, DC protection.
Approved Makes- Honeywell / Simplex / Siemens / BOSE</t>
    </r>
  </si>
  <si>
    <t>Power Amplifiers: 240W amplifier, and 4-16 Ohms transformer isolated, Frequency responce 60 Hz~15 kHz ( ± 3 dB ), LED status indicators, Including DC12V fan, Rated Power 480W, Require Power AC 220 V / 50 Hz, DC protection. Approved Makes- Honeywell / Simplex / Siemens / BOSE</t>
  </si>
  <si>
    <r>
      <rPr>
        <sz val="10"/>
        <rFont val="Microsoft Sans Serif"/>
        <family val="2"/>
      </rPr>
      <t>Supply, Installation, Testing and Commissioning of CD Player with in built FM,USB,SD Card Supported.
Approved Makes- Honeywell / Simplex / Siemens</t>
    </r>
  </si>
  <si>
    <t>CCTV SYSTEM</t>
  </si>
  <si>
    <r>
      <rPr>
        <sz val="10"/>
        <rFont val="Microsoft Sans Serif"/>
        <family val="2"/>
      </rPr>
      <t>Design, Supply, Install, Testing,Commissionnig of CCTV System
complete with all items mentioned but not limited to below: -</t>
    </r>
  </si>
  <si>
    <r>
      <rPr>
        <sz val="10"/>
        <rFont val="Microsoft Sans Serif"/>
        <family val="2"/>
      </rPr>
      <t>In general the complete system design and installations shall confirm to latest IEC guidelines and the specifications, drawings
submitted here with.</t>
    </r>
  </si>
  <si>
    <t>Supply, installation, testing and commissioning of Cat6 A cable. Make:- HUBER+SUHNER/SIEMON/PANDUIT/DURANET</t>
  </si>
  <si>
    <r>
      <rPr>
        <sz val="10"/>
        <rFont val="Microsoft Sans Serif"/>
        <family val="2"/>
      </rPr>
      <t>Supply, Installation, Testing &amp; Commissiong of 3 MP IR Dome Camera 1/3″ Megapixel progressive scan Exmor CMOS, Infrared, Dome camera  with D/N ICR, IR, varifocal lens, 2.8mm-12mm, F1.6, with Audio, H.264, IP66 rated 720p @ 25fps, H.264: 4–8192 kbps, BLC/HLC/DWDR, IR distance up to 30m, RJ-45 connection, Inbuilt microSD card slot, BLC/HLC/DWDR, 3D DNR, ROI, ONVIF, PoE Complete as per specification, IP66, IK10, Including necessary accessories for mounting.
Approved Makes- Honeywell / Simplex / Siemens</t>
    </r>
  </si>
  <si>
    <r>
      <rPr>
        <sz val="10"/>
        <rFont val="Microsoft Sans Serif"/>
        <family val="2"/>
      </rPr>
      <t>Supply, Installation, Testing &amp; Commissioning of 32-channel network video recorder (NVR), Real-time recording: Up to 32 channels 1080P @ 4Mbps, Operating System LINUX, H.265, H.264 high quality decoding, RAID-0/1/5/6/10 support, motion detection, 3 USB
2.0 ports, USB storage device, 2 RJ-45 port, 1 RS-232, Hot swap, 2 bay HDDs,  Support ONVIF Profile S, HTTP/HTTPS, TCP/IP, RTSP, UDP, NTP, HTTPS, DHCP, IP Search protocols can support
Approved Makes- Honeywell / Simplex / Siemens</t>
    </r>
  </si>
  <si>
    <t>Hard Drive Disk:  SITC of  Enterprise surveilliance HDD 8 TB for 30 days storage at D1 resolultion. Approved Makes- Honeywell / Simplex / Siemens</t>
  </si>
  <si>
    <t>Supply, Installation, Testing and Commissioning of industrial type 32" LED Display for 24x7 runningg (ON), 1920 X 1080 Resolution, 450 CD/M2 Brightness, Wall Mounting Bracket. Approved Makes- Honeywell / Simplex / Siemens</t>
  </si>
  <si>
    <t>DATA NETWORKING (PASSIVE PART ONLY)</t>
  </si>
  <si>
    <r>
      <rPr>
        <sz val="10"/>
        <rFont val="Microsoft Sans Serif"/>
        <family val="2"/>
      </rPr>
      <t>Design, Supply, Install, Testing and Commissioning of all Data
Networking  System complete with all items mentioned but not limited to below: -</t>
    </r>
  </si>
  <si>
    <r>
      <rPr>
        <sz val="10"/>
        <rFont val="Microsoft Sans Serif"/>
        <family val="2"/>
      </rPr>
      <t>In general the complete system design and installations shall
confirm to latest IEC guidelines and the specifications, drawings submitted here with.</t>
    </r>
  </si>
  <si>
    <r>
      <rPr>
        <sz val="10"/>
        <rFont val="Microsoft Sans Serif"/>
        <family val="2"/>
      </rPr>
      <t>RJ-45 socket outlet point with back box, plate, etc. all require to complete job.
Approved Makes- Honeywell / Simplex / Siemens</t>
    </r>
  </si>
  <si>
    <r>
      <rPr>
        <sz val="10"/>
        <rFont val="Microsoft Sans Serif"/>
        <family val="2"/>
      </rPr>
      <t>CAT-6 (Systemax) cable for computer socket outlets from data switch to computer point laid through raceways/conduits/floor trunks etc with required termination arrangment to complete the Job. (Rates of raceways/conduits/floor trunks shall be excluded)
Make:- HUBER+SUHNER/SIEMON/PANDUIT/DURANET</t>
    </r>
  </si>
  <si>
    <t>Supply, Installation, Testing and Commissioning of 24 Port PoE10/100/1000 Mbps Gigabit network MANAGABLE swicthes with IEEE 802.3x Flow Contro &amp; RoHS compliant along with SFP portfo network switches. Approved Makes- Honeywell / Simplex / Siemens</t>
  </si>
  <si>
    <r>
      <rPr>
        <sz val="10"/>
        <rFont val="Microsoft Sans Serif"/>
        <family val="2"/>
      </rPr>
      <t>Supply, Installation, Testing and Commissioning of 2 mtr. Cat 6 Patch cord.
Approved Makes- Honeywell / Simplex / Siemens</t>
    </r>
  </si>
  <si>
    <r>
      <rPr>
        <sz val="10"/>
        <rFont val="Microsoft Sans Serif"/>
        <family val="2"/>
      </rPr>
      <t>Supply, Installation, Testing and Commissioning of 24 Port fully loaded patch panel
Approved Makes- Honeywell / Simplex / Siemens</t>
    </r>
  </si>
  <si>
    <r>
      <rPr>
        <sz val="10"/>
        <rFont val="Microsoft Sans Serif"/>
        <family val="2"/>
      </rPr>
      <t>Supply, Installation, Testing and Commissioning of Wirelss Access Point shall have IEEE 802.11ac, 802.11n, 802.11g, 802.11b, 802.3af, 802.3u, 802.1X (security authentication), 802.1Q (VLAN),802.1D (Spanning Tree), 802.11i (WPA2 security), 802.11e (wireless QoS), IPv4 (RFC 791), IPv6 (RFC 2460),LAN Gigabit Ethernet auto-sensing,10/100/1000 Ethernet, with support for 802.3af /at PoE, power port for AC adapter (included)
Make :- CISCO,NetGear,HP</t>
    </r>
  </si>
  <si>
    <r>
      <rPr>
        <sz val="10"/>
        <rFont val="Microsoft Sans Serif"/>
        <family val="2"/>
      </rPr>
      <t>Wall mounted network Rack for 12U switch mounting with fixing accessories
Approved Makes- Honeywell / Simplex / Siemens</t>
    </r>
  </si>
  <si>
    <r>
      <rPr>
        <sz val="10"/>
        <rFont val="Microsoft Sans Serif"/>
        <family val="2"/>
      </rPr>
      <t>[Bidder shall list each item here under and a detailed Rate Analysis
to be submitted along with commercial bid.]</t>
    </r>
  </si>
  <si>
    <r>
      <rPr>
        <sz val="10"/>
        <rFont val="Microsoft Sans Serif"/>
        <family val="2"/>
      </rPr>
      <t>NOTE:- WE HAVE CONSIDER ONLY PASSIVE PART OF THIS
SYSTEM ; ACTIVE PART IS NOT CONSIDERED.</t>
    </r>
  </si>
  <si>
    <t>TELEPHONE SYSTEM</t>
  </si>
  <si>
    <t>Design, Supply, Install, Testing and Commissioning of Telephone System complete with all items mentioned but not limited to below: -</t>
  </si>
  <si>
    <t>Supply,laying and termination of 0.5 mm dia tinned copper 2 pair telephone cable.</t>
  </si>
  <si>
    <r>
      <rPr>
        <sz val="10"/>
        <rFont val="Microsoft Sans Serif"/>
        <family val="2"/>
      </rPr>
      <t>Supply, installation, testing and commissioning of following sizes of Heavy duty PVC conduit along with accessories in surface/recess including cutting the wall and making good the same in case of recessed conduit as required.
25 mm</t>
    </r>
  </si>
  <si>
    <t>Supply ,testing and commissioning of RJ-45 socket outlet point. Approved Makes- Honeywell / Simplex / Siemens</t>
  </si>
  <si>
    <t>Supply and fixing of 50 pair telephone tag box with KRONE terminal Approved Makes- Honeywell / Simplex / Siemens</t>
  </si>
  <si>
    <r>
      <rPr>
        <sz val="10"/>
        <rFont val="Microsoft Sans Serif"/>
        <family val="2"/>
      </rPr>
      <t>Supply, Installation, Testing and Commissioning of Computer rack moutned type EPABX system having following configuration - 1 no. PIR incoming lines / 4 analog lines / outgoing 50 lines / Caller on hold / Auto dialler.
Approved Makes- Honeywell / Simplex / Siemens</t>
    </r>
  </si>
  <si>
    <t>Supply,testing of Caller ID Key Pad Telephones Approved Makes- Honeywell / Simplex / Siemens</t>
  </si>
  <si>
    <t>Any other Item Not included above but required to complete the Job:-</t>
  </si>
  <si>
    <t>FIBER OPTIC &amp; DWC PIPE</t>
  </si>
  <si>
    <r>
      <rPr>
        <sz val="10"/>
        <rFont val="Microsoft Sans Serif"/>
        <family val="2"/>
      </rPr>
      <t>Supply, Installation, assembling, connection, testing &amp; commissioning of Fiber Optic Single Mode 12 core outdoor with all necessary accessories to comply the installation.
Approved Makes- FINOLEX AND REPUTED MAKES</t>
    </r>
  </si>
  <si>
    <r>
      <rPr>
        <sz val="10"/>
        <rFont val="Microsoft Sans Serif"/>
        <family val="2"/>
      </rPr>
      <t>Supplying and laying of following size DWC HDPE pipe ISI marked along with all accessories like socket, bend, couplers etc. conforming to IS 14930, Part II complete with fitting and cutting, jointing etc.direct in ground (75 cm below ground level) including excavation and refilling the trench but excluding sand cushioning and protective covering etc. , complete as required.
120 mm dia (OD-120 mm &amp; ID-103 mm nominal)</t>
    </r>
  </si>
  <si>
    <t>LIAISON WORK</t>
  </si>
  <si>
    <t>Liaison with Local Electricity board for Permanent Electrical Power &amp; DG set installation &amp; Getting Approval from Licensee, Electrical Inspector - IM &amp; E Dept.</t>
  </si>
  <si>
    <t>The scope includes to get the required power including DG Sets complete with providing necessary drg/document/arranging  visit etc from requirement of statutory authority.</t>
  </si>
  <si>
    <t>The payment towards official payment shall be reimbursed  against receipt of such payment.</t>
  </si>
  <si>
    <t>Operation and maintanance for 5 year for all parts as per above BOQ  (7.5% of  cost) for Electrification Work</t>
  </si>
  <si>
    <t>LIGHTNING PROTECTION SYSTEM</t>
  </si>
  <si>
    <r>
      <rPr>
        <sz val="10"/>
        <rFont val="Microsoft Sans Serif"/>
        <family val="2"/>
      </rPr>
      <t>Contractor to design lightening protection system along with SITC work. Contractor also need to submit Risk Analysis report based on site condition and location. Contractor to take soil resistivity report and necessary consideration to be taken along with below items. In general, the complete system design and installations shall confirm to latest IEC/IS Standards and the specifications, drawings submitted here with. Quantity and items mentioned here under is just for reference;  Bidder shall be responsible to calculate the exact quantity as per design requirements for each item during bidding.
The bidder shall include all necessary accessories to comply the installation and design to IS/IEC 62305 requirements, which broadly includes all system requirement.</t>
    </r>
  </si>
  <si>
    <t>AIR TERMINAL</t>
  </si>
  <si>
    <r>
      <rPr>
        <sz val="10"/>
        <rFont val="Microsoft Sans Serif"/>
        <family val="2"/>
      </rPr>
      <t>Supply, Installation, Testing and Commissioning of 8 mm Aluminum Round Conductor complete as specified in drawing &amp; Meets the requirements of DIN EN 50164-2 (VDE 0185 part 202) &amp; VDE 0185-
305 (IS/IEC 62305) , OBO Type No.  RD 8/ALU (5450 08 6) or
equivalent as per make.</t>
    </r>
  </si>
  <si>
    <r>
      <rPr>
        <sz val="10"/>
        <rFont val="Microsoft Sans Serif"/>
        <family val="2"/>
      </rPr>
      <t>Supply, Installation, Testing and Commissioning of Roof conductor holder  for sheet as specified in drawing , Bottom section made of stainless steel (V2A) &amp;onductor holder made up of polyamide with Ø
8.5 mm slot at bottom. OBO Type No.  159 K-VA (5216 81 8) or
equivalent as per make.</t>
    </r>
  </si>
  <si>
    <r>
      <rPr>
        <sz val="10"/>
        <rFont val="Microsoft Sans Serif"/>
        <family val="2"/>
      </rPr>
      <t>Supply, Installation, Testing and Commissioning of cross universal connector: For T and cross connection,  to route vertical down conductor /mesh formation made of hot dipped galvanised  iron with necessary screws etc as required. Installed with 4 hexagonal bolts M8*25 with M8 hexagonal nuts . OBO Type No.251 8-10 ( 5312 03 5
) or equivalent as per make.</t>
    </r>
  </si>
  <si>
    <t>Supply, Installation, Testing and Commissioning of expansion piece with connector: For equalising temperature related length changes. Necessary on conductors length over 20 meters. For round conductor Rd 8/ALU. OBO Type No. 172 AR ( 5218 92 6 ) or equivalent as per make.</t>
  </si>
  <si>
    <t>Supply, Installation, Testing and Commissioning of Connector: For T cross and parallel connectors. Quick installation using hexagonal bolt M10X30 high-grade hot dip galvanised. Conforms to the requirements according to DIN VDE 0185-305 (IS-IEC 62305)(2nos/expansion piece ). OBO Type No. 249 8-10 ST ( 5311 50 0 ) or equivalent as per make.</t>
  </si>
  <si>
    <t>Supply, Installation, Testing and Commissioning of 1 mtr vertical air terminal with mounting accessories  on the flat surface to meet the requirements of IS/IEC 62305. Tested for Electrical , mechanical and chemical as per IEC 62561. OBO or equivalent as per make.</t>
  </si>
  <si>
    <t>Supply, Installation, Testing and Commissioning of Bridging cable: From flexible CU cable of 16mm2 with black colur coating, chlorinated India rubber mixture .Exclusively used for indoor &amp; outdoor application to make continuity at terminals.OBO Type No. 853 300 ( 5331 01 3) with 319 8 Clamping Shoe, 8 mm (5325 307) or equivalent as per make.</t>
  </si>
  <si>
    <t>DOWN CONDUCTOR</t>
  </si>
  <si>
    <r>
      <rPr>
        <sz val="10"/>
        <rFont val="Microsoft Sans Serif"/>
        <family val="2"/>
      </rPr>
      <t>Supply, Installation, Testing and Commissioning of Galvanised Steel Flat 30X3 mm thickness from earth electrode directly in ground as required. Flat conductor shall be of Hot Dipped &amp; Cross sectional area of 90mm square
According to DIN EN 50164-2 (VDE 0185 part 202) Meets the requirement of VDE0185/305(IS-IEC 62305) Zinc coating: 500 g/m square (Approx :70 micron coating) Should be tested and used exclusively for lightning protection earthing system and ring equipotential bonding.  OBO Type No. 5052 DIN 30X3 ( 5019 34 4 ) or equivalent as per make.</t>
    </r>
  </si>
  <si>
    <t>Supply, Installation, Testing and Commissioning of diagonal clamp suitable for FL 30. Installed with 2 hexagonal bolts. OBO Type No. 250 A FT ( 5313 01 5 ) or equivalent as per make.</t>
  </si>
  <si>
    <t>Supply, Installation, Testing and Commissioning of Cross connector for earth fixing point suitable for FL 30. Installed with 2 hexagonal bolts. OBO Type No. 250  ( 5312 90 6 ) or equivalent as per make.</t>
  </si>
  <si>
    <t>Supply, Installation, Testing and Commissioning of Earth fixing point of OBO type No. 250 DG-L180 (5420022) or equivalent as per make.</t>
  </si>
  <si>
    <r>
      <rPr>
        <sz val="10"/>
        <rFont val="Microsoft Sans Serif"/>
        <family val="2"/>
      </rPr>
      <t>Supply, Installation, Testing and Commissioning of Connector, Rd 8−10 mm with pressure trough with 1 fix contact clamping screw, nut and serrated washer
Including pre-mounted pressure sump, steel
Conforms to the requirements according to DIN VDE 0185-305 (IEC 62305).
Used to connect the aluminium conductor with the earth fixing point.
OBO Type no : 249 8-10 ST-OT (5311 50 3) or equivalent as per make.</t>
    </r>
  </si>
  <si>
    <t>RING &amp; VERTICAL EARTHING SYSTEM</t>
  </si>
  <si>
    <t>Supply, Installation, Testing and Commissioning of Cross connector for Flat: Suitable for 30mm Galvanised steel strip. Installed with 4 nos of hexagonal plate. OBO Type No. 255 FL30 FT (5314 53 4 ) or equivalent as per make.</t>
  </si>
  <si>
    <t>EARTH KIT</t>
  </si>
  <si>
    <t>Supply, Installation, Testing and Commissioning of UL Listed maintenance free ,Low carbon copper coated earth rod of 3 metre electrode having diameter of 25.0 mm with copper coating thickness of 250micron tested as per IEC 62561-2 + Universal clamp (SS), 25mm + Earth conductivity enhancing mineral compound shall be of 25 kg/pit tested as per IEC 62561-7,TCLP tested OEC 2 25 + The above arrangements shall be provided with Heavy duty earth champer of 5000kg load bearing capacity to ensure the safety of earthing system Under floor earth inspection pit</t>
  </si>
  <si>
    <t>SURGE PROTECTION DEVICES</t>
  </si>
  <si>
    <r>
      <rPr>
        <sz val="10"/>
        <rFont val="Microsoft Sans Serif"/>
        <family val="2"/>
      </rPr>
      <t>Supply, Installation, Testing and Commissioning of combination surge arresters Class B+C according to IEC 61643-1 for the lightning protection zone 0-2 consisting of din mountable - one common base consisting of 1 numbers of modular pluggable units of high energy varistor based technology to be connected between line to neutral and 1 number of GDT to be connected between neutral to earth complying the below technical parameters:
a) Nominal voltage between L-N, Un = 230 volts
b) Maximum continuous operating voltage between L-N, Uc = 320 volts
c) Maximum continuous operating voltage between N-PE, Uc = 255 volts
d) Lightning Impulse Current (L-N), Iimp (10/350 micro sec) = 7 KA
e) Lightning Impulse Current (N-PE), Iimp (10/350 micro sec) = 25 KA
f) Nominal discharge current In (8/20 micro sec), (N-PE) = 30 KA
g) Max discharge current Imax (8/20 micro sec), (L-N) = 50 KA&amp;(N-
PE) = 50 KA
h) Voltage Protection Level, Up = &lt; 1.3 KV (L-N), &lt; 1.2 KV (N-PE)
i) Response time, tA = &lt; 25 (L-N) &amp;&lt; 100 (N-PE) nano seconds
j) Working condition of the SPD - Visual indication = Green “OK” &amp; Red “Failure”
k) Temp Range, -40° C to +80° C
l) Degree of Protection IP 20 or equivalent as per make.</t>
    </r>
  </si>
  <si>
    <t>Operation and maintanance for 5 year for all parts as per above BOQ  (7.5% of  cost) for Lightining Protection System</t>
  </si>
  <si>
    <t>HVAC Works Items :-</t>
  </si>
  <si>
    <r>
      <rPr>
        <sz val="10"/>
        <rFont val="Microsoft Sans Serif"/>
        <family val="2"/>
      </rPr>
      <t>SUPPLY, INSTALLATION , TESTING AND COMMISSINING OF
Heat Pump VRF units</t>
    </r>
  </si>
  <si>
    <t>Supply, Installation, testing &amp; Commissioning of 6.0 TR High Static Ductable type indoor units Suitable for Heating &amp; Cooling having galvanized steel plate casing. The unit shall be insulated with sound absorbing thermal insulation material, Polystyrene / Polyethylene foam. The unit shall be supplied with suitable decorative panel &amp; resin net filter with Mold resistance. The unit shall be supplied with drain hose, clamp metal, washer fixing plate, sealing pads, screws, clamps, washer for hanging bracket &amp; insulation for fitting. (Design CFM is  350 CFM / TR for VRF Indoor Units)</t>
  </si>
  <si>
    <t>Supply, Installation, testing &amp; Commissioning of 3.0 TR High Static Ductable type indoor units Suitable for Heating &amp; Cooling having galvanized steel plate casing. The unit shall be insulated with sound absorbing thermal insulation material, Polystyrene / Polyethylene foam. The unit shall be supplied with suitable decorative panel &amp; resin net filter with Mold resistance. The unit shall be supplied with drain hose, clamp metal, washer fixing plate, sealing pads, screws, clamps, washer for hanging bracket &amp; insulation for fitting. (Design CFM is  350 CFM / TR for VRF Indoor Units)</t>
  </si>
  <si>
    <r>
      <rPr>
        <sz val="10"/>
        <rFont val="Microsoft Sans Serif"/>
        <family val="2"/>
      </rPr>
      <t>Supply, Installation, testing &amp; Commissioning of 1.5 TR Four way Cassette type decorative Indoor Units Suitable for Heating &amp;  Cooling The unit shall be insulated with sound absorbing thermal insulation material, Polystyrene / Polyethylene foam. The unit shall be supplied with suitable decorative panel &amp; resin net filter with Mold resistance. The unit shall be supplied with drain pump, decorative panel with filter media , drain hose, clamp metal, washer fixing plate, sealing pads, screws, clamps, washer for hanging bracket &amp; insulation for
fitting.</t>
    </r>
  </si>
  <si>
    <r>
      <rPr>
        <sz val="10"/>
        <rFont val="Microsoft Sans Serif"/>
        <family val="2"/>
      </rPr>
      <t>Supply, Installation, testing &amp; Commissioning of 2.0 TR Four way Cassette type decorative Indoor Units Suitable for Heating &amp;  Cooling The unit shall be insulated with sound absorbing thermal insulation material, Polystyrene / Polyethylene foam. The unit shall be supplied with suitable decorative panel &amp; resin net filter with Mold resistance. The unit shall be supplied with drain pump, decorative panel with filter media , drain hose, clamp metal, washer fixing plate, sealing pads, screws, clamps, washer for hanging bracket &amp; insulation for
fitting.</t>
    </r>
  </si>
  <si>
    <r>
      <rPr>
        <sz val="10"/>
        <rFont val="Microsoft Sans Serif"/>
        <family val="2"/>
      </rPr>
      <t>Supply, Installation, testing &amp; Commissioningof 1.5 TR One Way Cassette type decorative Indoor Units Suitable for Heating &amp;  Cooling The unit shall be insulated with sound absorbing thermal insulation material, Polystyrene / Polyethylene foam. The unit shall be supplied with suitable decorative panel &amp; resin net filter with Mold resistance. The unit shall be supplied with drain pump, decorative panel with filter media , drain hose, clamp metal, washer fixing plate, sealing pads, screws, clamps, washer for hanging bracket &amp; insulation for
fitting.</t>
    </r>
  </si>
  <si>
    <r>
      <rPr>
        <sz val="10"/>
        <rFont val="Microsoft Sans Serif"/>
        <family val="2"/>
      </rPr>
      <t>Supply, Installation, testing &amp; Commissioning of modular type Variable Refrigerant  Flow/  Variable  Refrigerant Volume aircooled Outdoor units of 30.0 HP suitable for cooling and heating, having all hermetically sealed inverter type Scroll Compressor(s), microprocessor  based  Controller,  top discharge type condensing unit(s), with R407c/R410a/EQUIVALENT Refrigerant, vibration spring ruuber isolators, with suitable foundation etc. complete as required. The unit shall deliver the rated capacity at -10 Deg C Ambient and 18 Deg C Room Temrature and work even at -15°C ambient temperature without tripping. The unit shall be suitable to work on 400V+/-10%, 3Phase, 50Hz AC power supply. The unit shall be filled with firs tcharge of the refrigerant and ready for use as required.
- The COP at AHRI conditions shall not be less than 3.6
- IEER not less than 6.5 .
Unit shall include Engineered support stand with Hot dip galvanizing as per specification. Offered ODU model shall be with highest possible COP by OEM
Include  Lifting, shifting, assemblling &amp;  positioning of the equipment comprising of the following and complete as per specification/drawings  and as directed by Engineer In Charge.
Each Outdoor units with High Pressure switch, Fan driver overload protector, Over current relay, Inverter Overload Protector &amp; Fusible</t>
    </r>
  </si>
  <si>
    <r>
      <rPr>
        <sz val="10"/>
        <rFont val="Microsoft Sans Serif"/>
        <family val="2"/>
      </rPr>
      <t>Supply, Installation, testing &amp; Commissioning of modular type Variable Refrigerant  Flow/  Variable  Refrigerant Volume aircooled Outdoor units of 22.0 HP suitable for cooling and heating, having all hermetically sealed inverter type Scroll Compressor(s), microprocessor  based  Controller,  top discharge type condensing unit(s), with R407c/R410a/EQUIVALENT Refrigerant, vibration spring ruuber isolators, with suitable foundation etc. complete as required. The unit shall deliver the rated capacity at -10 Deg C Ambient and 18 Deg C Room Temrature and work even at -15°Deg C ambient temperature without tripping. The unit shall be suitable to work on 400V+/-10%, 3Phase, 50Hz AC power supply. The unit shall be filled with firs tcharge of the refrigerant and ready for use as required.
- The COP at AHRI conditions shall not be less than 3.6
- IEER not less than 6.5 .
Unit shall include Engineered support stand with Hot dip galvanizing as per specification. Offered ODU model shall be with highest possible COP by OEM
Include  Lifting, shifting, assemblling &amp;  positioning of the equipment comprising of the following and complete as per specification/drawings  and as directed by Engineer In Charge.
Each Outdoor units with High Pressure switch, Fan driver overload protector, Over current relay, Inverter Overload Protector &amp; Fusible</t>
    </r>
  </si>
  <si>
    <r>
      <rPr>
        <sz val="10"/>
        <rFont val="Microsoft Sans Serif"/>
        <family val="2"/>
      </rPr>
      <t>Supply, Installation, testing &amp; Commissioning of modular type Variable Refrigerant  Flow/  Variable  Refrigerant Volume aircooled Outdoor units of 14.0 HP suitable for cooling and heating, having all hermetically sealed inverter type Scroll Compressor(s), microprocessor  based  Controller,  top discharge type condensing unit(s), with R407c/R410a/EQUIVALENT Refrigerant, vibration spring ruuber isolators, with suitable foundation etc. complete as required. The unit shall deliver the rated capacity at -10 Deg C Ambient and 18 Deg C Room Temrature and work even at -15°C ambient temperature without tripping. The unit shall be suitable to work on 400V+/-10%, 3Phase, 50Hz AC power supply. The unit shall be filled with firs tcharge of the refrigerant and ready for use as required.
- The COP at AHRI conditions shall not be less than 3.6
- IEER not less than 6.5 .
Unit shall include Engineered support stand with Hot dip galvanizing as per specification. Offered ODU model shall be with highest possible COP by OEM
Include  Lifting, shifting, assemblling &amp;  positioning of the equipment comprising of the following and complete as per specification/drawings  and as directed by Engineer In Charge.
Each Outdoor units with High Pressure switch, Fan driver overload protector, Over current relay, Inverter Overload Protector &amp; Fusible</t>
    </r>
  </si>
  <si>
    <r>
      <rPr>
        <sz val="10"/>
        <rFont val="Microsoft Sans Serif"/>
        <family val="2"/>
      </rPr>
      <t>Supply, Installation, testing &amp; Commissioning of modular type Variable Refrigerant  Flow/  Variable  Refrigerant Volume aircooled Outdoor units of 12.0 HP suitable for cooling and heating, having all hermetically sealed inverter type Scroll Compressor(s), microprocessor  based  Controller,  top discharge type condensing unit(s), with R407c/R410a/EQUIVALENT Refrigerant, vibration spring ruuber isolators, with suitable foundation etc. complete as required. The unit shall deliver the rated capacity at -10 Deg C Ambient and 18 Deg C Room Temrature and work even at -15°C ambient temperature without tripping. The unit shall be suitable to work on 400V+/-10%, 3Phase, 50Hz AC power supply. The unit shall be filled with firs tcharge of the refrigerant and ready for use as required.
- The COP at AHRI conditions shall not be less than 3.6
- IEER not less than 6.5 .
Unit shall include Engineered support stand with Hot dip galvanizing as per specification. Offered ODU model shall be with highest possible COP by OEM
Include  Lifting, shifting, assemblling &amp;  positioning of the equipment comprising of the following and complete as per specification/drawings  and as directed by Engineer In Charge.
Each Outdoor units with High Pressure switch, Fan driver overload protector, Over current relay, Inverter Overload Protector &amp; Fusible</t>
    </r>
  </si>
  <si>
    <r>
      <rPr>
        <sz val="10"/>
        <rFont val="Microsoft Sans Serif"/>
        <family val="2"/>
      </rPr>
      <t>Supply / Installation / Testing and Commissioning of Corded remotes with LCD Desplay for each VRF AHU Unit. All the corded unit shall be located in side the GM office. ( or the the location proposed by
Engineer Incharge )</t>
    </r>
  </si>
  <si>
    <t>Supply, Installation, testing &amp; Commissioning PC compatible Centralised Remote Controller (CRC) for the Entire Indoor and Outdoor Equipment Configuration for Above systems. CRC shall be compatible on BACnet / Modbus on</t>
  </si>
  <si>
    <t>Supply of Imported Branch Distribution Joints for VRF system. ( The quantity shown here is indicative - in case the quntity requirement is differ based on the system selection for the specific product the revised quantity is required to quoted here)</t>
  </si>
  <si>
    <r>
      <rPr>
        <sz val="10"/>
        <rFont val="Microsoft Sans Serif"/>
        <family val="2"/>
      </rPr>
      <t>SITC of Seamless heavy gauge Copper piping for 126 HP VRF ODU and 106 TR VRF IDU  duly insulated with 19mm thk. Nitrile Rubber Insulation covered with self bonded UV resistant canvass cloth ( As per Specified with K Value of 0.027-0.029 K Cal/Hr.M Deg C at 0-16 Deg C) . Refrigeration piping will have to be taken in the piping rack / engineered Support as specified individually  connecting to all indoor units for the respective floors. Even necessary supports, fittings, valves &amp; ref. joints where ever required
will be included.</t>
    </r>
  </si>
  <si>
    <r>
      <rPr>
        <sz val="10"/>
        <rFont val="Microsoft Sans Serif"/>
        <family val="2"/>
      </rPr>
      <t>Power Cabling to individual Outdoor units with PVC conduits. ( From
Power Panel to VRF ODU )</t>
    </r>
  </si>
  <si>
    <t>Communication Cable between Outdoor Units &amp; Indoor Units with PVC conduits</t>
  </si>
  <si>
    <t>Air Distribution System</t>
  </si>
  <si>
    <t>Supply, installation, balancing and commissioning of 24 Gauge factory fabricated GSS sheet metal rectangular / round ducting complete with neo prene rubber gaskets, elbows, splitter dampers, vanes, hangers, supports etc. as per approved drawings and specifications of following sheet thickness complete as required. (Ducting shall be Lead Free Content) ROHS compliant sheet in matt finish zero spangles skin passed should be considered.</t>
  </si>
  <si>
    <t>Supplying &amp; fixing of Aluminium continuous  S.A Grilles (150 mm Height ) with volume control dampers, backed enamel painted.</t>
  </si>
  <si>
    <t>Supplying &amp; fixing of Aluminium continuous  R.A Grilles (150 mm Height ) without volume control dampers, backed enamel painted.</t>
  </si>
  <si>
    <t>Supply, Installation, Testing, Commissioning of G I Dampers shall be with opposed blade aerofoil blades and PVC gears for smooth operation for volume control ( Including coller damper )</t>
  </si>
  <si>
    <t>Supplying &amp; fixing of Jet Nozzles suitable for 700 to 1000 CFM for 12m wide throw (Apx 150 mm Dia ) with volume control dampers, backed enamel painted.</t>
  </si>
  <si>
    <r>
      <rPr>
        <sz val="10"/>
        <rFont val="Microsoft Sans Serif"/>
        <family val="2"/>
      </rPr>
      <t>Supply, installation, testing and commissioning of decorative facade louver grill suitable for rain protection.
Colour &amp; Finish :  Approval  shall  be  obtained  from  Architect Planner / Interior  consultant.  As  per  specification/drawings   and as  directed  by Architect &amp; Engineer In Charge</t>
    </r>
  </si>
  <si>
    <t>Supply , installation, testing commissioning of of Flexible canvass connections to isolate vibrations produced by Air handling units , fans and other air moving equipments when these are to be connected to air ducts where ever specified. Canvass connections shall be of the same cross-sectional area as the mating fan inlet/outlet or duct section.</t>
  </si>
  <si>
    <t>Providing &amp; Fixing Duct  thermal insulation with  Closed cell Elastomeric Foam made from EPDM with Alu Foil, having drensity 40-60 kg/m3 &amp; thickness of 13 mm for Supply Air &amp; Return air duct ( Ducts in the loose return air path )   Duct &amp; 19 mm for SA-RA Duct ( Duct routed in non conditioned spaces ) as per the specifications . Material shall have fire class A (Flame spread:20 &amp; Smoke developed: 150) in accordance with ASTM E-84 and flamabillity class V-0 as per UL 94 / Or Shall comply CLass O as per BS part 6 for fire propagation test and class 1 as per BS 476 part 7 for surface spread of flame test. Thermal Conductivity is 0.035 w/m.k at 24°C mean temperature and having µ value ≥ 7000 without any covering. Material shall be Anti-fungal &amp; Anti-Bacterial in accordance with UL181 and ASTM E2180 respectively.FSK tapes shall be applied at joint.</t>
  </si>
  <si>
    <t>Providing and fixing Duct accoustic Insulation of open cell nitrile rubber sheet having density of 180-220 kg/m3 and recommanded thickness of 15 mm. Absorption coefficient value of Insulation material shall be 0.90 for the 2000 Hz frequency band  in accordance to IS:8225/ISO:354/ASTM 423C.  Material shall have fire class 1 as per BS 476 , part 7. Material Shall be EPA approved and Anti-Fungal &amp; Anti- Bacterial in accordance with ASTM G21 &amp; ASTM E 2180 respectively. It shall be fixed inside of the duct with the help of adhesive as per the specifications given.FSK tape shall be applied at joints.</t>
  </si>
  <si>
    <t>Providing and fixing acoustic Insulation ( For VRF IDU Pleanum Area ) of open cell nitrile rubber sheet having density of 180-220 kg/m3 and recommanded thickness of 20 mm. Absorption coefficient value of Insulation material shall be 0.90 for the 2000 Hz frequency band  in accordance to IS:8225/ISO:354/ASTM 423C. Material shall have fire class 1 as per BS 476 , part 7. Material Shall be EPA approved and Anti-Fungal &amp; Anti- Bacterial in accordance with ASTM G21 &amp; ASTM E 2180 respectively. It shall be fixed inside of the surface with the help of adhesive as per the specifications given.</t>
  </si>
  <si>
    <t>Supply &amp; Fixing of U PVC Drain Piping of 40 mm Dia Duly Insulated With 9 Mm GC Bonded Nitrile Rubber</t>
  </si>
  <si>
    <t>Supply &amp; Fixing of U PVC Drain Piping of 32 mm Dia Duly Insulated With 9 Mm GC Bonded Nitrile Rubber</t>
  </si>
  <si>
    <t>Supply &amp; Fixing of U PVC Drain Piping of 25 mm Dia Duly Insulated With 9 Mm GC Bonded Nitrile Rubber</t>
  </si>
  <si>
    <t>Supply &amp; Fixing of VRF ODU Engineered floor support</t>
  </si>
  <si>
    <t>MS Fabrication Work</t>
  </si>
  <si>
    <t>Ventilation System</t>
  </si>
  <si>
    <r>
      <rPr>
        <sz val="10"/>
        <rFont val="Microsoft Sans Serif"/>
        <family val="2"/>
      </rPr>
      <t>Supply, Installation, testing &amp; Commissioning of Cabinet type Centrifugal Fans of 1600 CFM / 30 mm TSP for Exhaust Air System complete with SISW Forward  Curved blower, fan assembly shall be AMCA certified (AMCA certification requird for Air Performance &amp; Sound) &amp; totally enclosed, fan-cooled, provided with class F insulation, and of approved make.,
Fan shall be provided with TEFC Sq.cage, direct driven B' Class induction motor with minimum IP-55 protection
Motor shall be suitable for 230± 5% volts,1 phase, 50 cycles electric supply- I. The motor (Eff1 Class-Motor must be VFD Compatible ) Max. noise level shall be 56 dBA at 1.5 meter in hemispherical reverberant room condition.
The complete fan assembly shall be CE Certified in accordance with EN-12101-3:2015  (Vendor shall submit the certifications for below listed fans)
The Fan units shall be designed as per the criteria mentioned in the specifications and selected so as to operate in the best efficiency zone; the units shall be statically and dynamically balanced.
Necessary starter shall be in scope of HVAC Contract. Power cable will be available up to starter panel.</t>
    </r>
  </si>
  <si>
    <r>
      <rPr>
        <sz val="10"/>
        <rFont val="Microsoft Sans Serif"/>
        <family val="2"/>
      </rPr>
      <t>Supply, Installation, testing &amp; Commissioning of Inline Fans of 700
CFM / 25 mm TSP for Exhaust Air System complete with SISW Forward Curved blower, fan assembly shall be AMCA certified (AMCA certification requird for Air Performance &amp; Sound) &amp; totally enclosed, fan-cooled, provided with class F insulation, and of approved make.,
Fan shall be provided with TEFC Sq.cage, GSS Fabricated Housing direct driven B' Class induction motor with minimum IP-54  protection Motor shall be suitable for 220 ± 5% volts, Single phase, 50 cycles electric supply- I. The motor (Eff1 Class-Motor must be VFD Compatible )
Max. noise level shall be 56 dBA at 1.5 meter in hemispherical reverberant room condition.
The complete fan assembly shall be CE Certified in accordance with EN-12101-3 (Vendor shall submit the certifications for below listed fans)
The Fan units shall be designed as per the criteria mentioned in the specifications and selected so as to operate in the best efficiency zone; the units shall be statically and dynamically balanced.
Necessary starter shall be in scope of HVAC Contract. Power cable will be available up to starter panel.</t>
    </r>
  </si>
  <si>
    <r>
      <rPr>
        <sz val="10"/>
        <rFont val="Microsoft Sans Serif"/>
        <family val="2"/>
      </rPr>
      <t>Supply, Installation, testing &amp; Commissioning of Inline Fans of 200 CFM / 25 mm TSP for Exhaust Air System complete with SISW Forward Curved blower, fan assembly shall be AMCA certified (AMCA certification requird for Air Performance &amp; Sound) &amp; totally enclosed, fan-cooled, provided with class F insulation, and of approved make.,
Fan shall be provided with TEFC Sq.cage, GSS Fabricated Housing direct driven B' Class induction motor with minimum IP-54  protection Motor shall be suitable for 220 ± 5% volts, Single phase, 50 cycles electric supply- I. The motor (Eff1 Class-Motor must be VFD Compatible )
Max. noise level shall be 56 dBA at 1.5 meter in hemispherical reverberant room condition.
The complete fan assembly shall be CE Certified in accordance with EN-12101-3 (Vendor shall submit the certifications for below listed fans)
The Fan units shall be designed as per the criteria mentioned in the specifications and selected so as to operate in the best efficiency zone; the units shall be statically and dynamically balanced.
Necessary starter shall be in scope of HVAC Contract. Power cable will be available up to starter panel.</t>
    </r>
  </si>
  <si>
    <t>Operation and maintanance for 5 year for all parts as per above BOQ  (7.5% of  cost) for HVAC Works</t>
  </si>
  <si>
    <t>Elevator work</t>
  </si>
  <si>
    <t>Amount : LLOYD INSULATIONS (INDIA) LIMITED</t>
  </si>
  <si>
    <t>Rate Should be Filled without GST</t>
  </si>
  <si>
    <t xml:space="preserve">Amount : </t>
  </si>
  <si>
    <r>
      <rPr>
        <b/>
        <u/>
        <sz val="10"/>
        <rFont val="Times New Roman"/>
        <family val="1"/>
      </rPr>
      <t xml:space="preserve">
</t>
    </r>
    <r>
      <rPr>
        <b/>
        <sz val="10"/>
        <rFont val="Times New Roman"/>
        <family val="1"/>
      </rPr>
      <t>Name of Work- Construction of Heliport building at Sh. Kedarnath Dham.</t>
    </r>
  </si>
  <si>
    <t>Unit</t>
  </si>
  <si>
    <t>Quantity</t>
  </si>
  <si>
    <t>(I)</t>
  </si>
  <si>
    <t>PLAIN CEMENT CONCRETE</t>
  </si>
  <si>
    <t>EARTH WORK</t>
  </si>
  <si>
    <t>FILLING EXCAVATED EARTH</t>
  </si>
  <si>
    <t>CUM</t>
  </si>
  <si>
    <t>SQM</t>
  </si>
  <si>
    <t>KG</t>
  </si>
  <si>
    <t>RMT</t>
  </si>
  <si>
    <t>NOS</t>
  </si>
  <si>
    <t>NEW EARTH FILLING</t>
  </si>
  <si>
    <t>PLINTH PROTECTION</t>
  </si>
  <si>
    <t>LS</t>
  </si>
  <si>
    <t>Supply &amp; Errection rates</t>
  </si>
  <si>
    <t>BOQ-PRICE SCHEDULE</t>
  </si>
  <si>
    <t>V- 750 MM x 450 MM</t>
  </si>
  <si>
    <t xml:space="preserve">Double Leaf Sliding window with 6 mm thick glass W1 - 1200 MM  x 1350 MM </t>
  </si>
  <si>
    <t>Fixed Glass/Section Window with 6 mm thick glass SW - 1200 MM  x 7000 MM</t>
  </si>
  <si>
    <t>D/L - 1500 MM x 2100 MM (Entrance Door)-Glass Door</t>
  </si>
  <si>
    <t>S/L - 1000 MM x  2100 MM (Main Rooms Door)-Glass Door</t>
  </si>
  <si>
    <t>S/L - 1000 MM x  2100 MM (Toilet Door)-WPC Door</t>
  </si>
  <si>
    <t>(a)</t>
  </si>
  <si>
    <t>(b)</t>
  </si>
  <si>
    <t>Note</t>
  </si>
  <si>
    <t>GST @ 18 % (or as applicable) will be charged extra</t>
  </si>
  <si>
    <t>TOTAL AMOUNT (EXCLUDING GST @ 18%)</t>
  </si>
  <si>
    <t>CIVIL FOUNDATION, FLOORING &amp; PREFABRICATED/PEB BUILDING WORK</t>
  </si>
  <si>
    <t>RENFORCED CEMENT CONCRETE WORK (UPTO PLINTH LEVEL)</t>
  </si>
  <si>
    <t>11 (I)</t>
  </si>
  <si>
    <t>11 (II)</t>
  </si>
  <si>
    <t>Excavation work by mechanical means (Hydraulic excavator)/ manual means in foundation trenches or drains (not exceeding 1.5m in width or 10 sqm on plan), including dressing of sides and ramming of bottoms, lift upto 1.5 m, including getting out the excavated soil and disposal of surplus excavated soils as directed, within a lead of 50 m. All kinds of soil. The Work shall be completed in all respects as per directions of Project Manager.</t>
  </si>
  <si>
    <t>Filling available excavated earth (excluding rock) in trenches, plinth, sides of foundations etc. in layers not exceeding 20cm in depth, consolidating each deposited layer by ramming and watering, lead up to 50 m and lift upto 1.5 m.  The Work shall be completed in all respects as per directions of Project Manager.</t>
  </si>
  <si>
    <t>Filling New Earth upto Plinth level inside of the building by ramming and watering.  The Work shall be completed in all respects as per directions of Project Manager.</t>
  </si>
  <si>
    <t>Providing and laying in position cement concrete of specified grade excluding the cost of centering and shuttering - All work up to plinth level : 1:4:8 (1 Cement : 4 coarse sand (zone-III) derived from natural sources: 8 graded stone aggregate 40 mm nominal size derived from natural sources).  The Work shall be completed in all respects as per directions of Project Manager.</t>
  </si>
  <si>
    <t>Providing and laying in position specified grade of reinforced cement concrete, excluding the cost of centering, shuttering, finishing and reinforcement: All work up to plinth level. 1:1:2(1 cement : 1 coarse sand : 2 graded stone aggregate 20 mm nominal size). RCC M25.  The Work shall be completed in all respects as per directions of Project Manager.</t>
  </si>
  <si>
    <t>Steel reinforcement for R.C.C. work including straightening, cutting, bending, placing in position and binding all complete upto plinth level. Thermo-Mechanically Treated bars of grade Fe-500D or more.  The Work shall be completed in all respects as per directions of Project Manager.</t>
  </si>
  <si>
    <t>Centring and Shuttering for Foundations, footings, bases of columns, Lintels, beams, plinth beams, girders, bressumers, cantilevers, Columns, Pillars, Piers, Abutments, Posts, Struts, Suspended floors, roofs, landings, balconies and access platform etc.  The Work shall be completed in all respects as per directions of Project Manager.</t>
  </si>
  <si>
    <t>Providing and laying Vitrified Floor Tiles in different sizes (thickness to be specified by the manufacturer) with water absorption less than 0.08% and conforming to IS : 15622, of approved make, in all colours and shades, laid on 20mm thick cement mortar 1:4 (1 cement : 4 coarse sand), including grouting the joints with white cement and matching pigments etc., complete. Size of Tile 600x600 mm.  The Work shall be completed in all respects as per directions of Project Manager.</t>
  </si>
  <si>
    <t>Providing Plinth protection all along the periphery of the  building. It shall be min 1200 mm wide and min 100 mm thick and shall be laid on both sides of the building in sufficient slope over 100mm thick (compacted thickness). It shall consist of min 50 mm thick PCC 1:3:6, type C-1 (using 20mm graded stone aggregate) laid over min 75 mm thick (consolidated) hard core, 40-63mm graded broken stone boulders over compacted soil fair with wooden float without using extra cement. Plinth protection shall be laid to a slope of 1 in 12.  The Work shall be completed in all respects as per directions of Project Manager.</t>
  </si>
  <si>
    <t>Providing &amp; Fixing Prefabricated/PEB -Steel work in built up/tubular sttructure steel with trusses/Rafter , columns, purlins/runners/beams/bracings with connection Nut bolt arrangement etc., including cutting , hoisting , fixing in position designed as per IS800-2007. The MS Structure will be duly shot blasted &amp; finished with 1 coat of red oxide steel primer &amp; 2 coats of synthetic enamel painting including welding and bolted with special shaped washers etc. complete.  The Work shall be completed in all respects as per directions of Project Manager.</t>
  </si>
  <si>
    <t>2 Hr Fire Rated Rockwool Roof Panel - 80 MM</t>
  </si>
  <si>
    <r>
      <rPr>
        <b/>
        <sz val="9"/>
        <rFont val="Cambria"/>
        <family val="1"/>
        <scheme val="major"/>
      </rPr>
      <t xml:space="preserve">Providing and Fixing 2 Hr fire rated Rockwool continuous line manufactured prefabricated Factory made sandwich panel (with mineral fibre insulation) in Paneling/ sheeting for roof and wall applications meeting the following specifications: 
Roof panel </t>
    </r>
    <r>
      <rPr>
        <sz val="9"/>
        <rFont val="Cambria"/>
        <family val="1"/>
        <scheme val="major"/>
      </rPr>
      <t>(comprising of top metal colour coated profile steel sheet having crest height of minimum 38mm at a pitch distance of 300-333mm &amp; inner slightly ribbed colour coated steel sheet)</t>
    </r>
    <r>
      <rPr>
        <b/>
        <sz val="9"/>
        <rFont val="Cambria"/>
        <family val="1"/>
        <scheme val="major"/>
      </rPr>
      <t>;                                                                                                               Wall/Partition panel</t>
    </r>
    <r>
      <rPr>
        <sz val="9"/>
        <rFont val="Cambria"/>
        <family val="1"/>
        <scheme val="major"/>
      </rPr>
      <t xml:space="preserve"> (comprising of top &amp; inner Galvalume plain slightly ribbed colour coated steel sheet), made out of 0.5mm TCT high tensile galvanized steel (150 gsm. zinc - aluminium coating total of both sides as per AS: 1397) &amp; min. 350 MPa yield strength for top sheet and finished with 20 microns colour coating of SMP polyester quality paint coat over a 5-micron primer on exposed side and a back coat of 5 microns on inner side over a 5 microns primer. In between the metal sheet, there will be sandwiched high density noncombustible grade Resin Bonded mineral fibre insulation of minimum density 100 kg/m3 and 80mm thick (2-hour Fire Rated) conforming to IS: 8183 having a thermal conductivity value of 0.040 W/mK at 10 degree Celsius mean temperature. The prefabricated mineral fibre insulation panels shall be supplied upto max. transportable Length and finished with profile sheet overlap jointing arrangement. The prefabricated panels shall be fixed through the profiles directly to the purlins/runners/ girth using self- drilling fasteners with neoprene washers mechanically with the help of machines. The metal sheet shall conform to IS: 513, AS:1397 &amp; 2728, IS 15965 &amp; the mineral fibre insulation shall conform to IS:12436.  The Work shall be completed in all respects as per directions of Project Manager.</t>
    </r>
  </si>
  <si>
    <t>2 Hr Fire Rated Rockwool Wall/Partition Panel - 80 MM</t>
  </si>
  <si>
    <t>Providing &amp; Fixing walls internally finished with 8mm thick compressed heavy duty Fibre Cement Boards duly painted by two coats of  putty/paint. Cement board shall be fixed supported to structural frame(Note;-Structural steel item to be paid in kg under item No. 10)  with 3.5 mm x 35 mm self-drilling self-taping high tensile zinc plated screws. The Work shall be completed in all respects as per directions of Project Manager.</t>
  </si>
  <si>
    <t>Providing &amp; fixing of Pre-laminated Gyspsum board grid false ceiling of Grid size 600 MM x 600 MM with all required supporting &amp; fixing accessories complete. The Work shall be completed in all respects as per directions of Project Manager.</t>
  </si>
  <si>
    <t>Providing &amp; fixing GI Decksheet of 0.8mm thickness, 275 GSM, 350 Mpa YS on mezzanine floor. Over decksheet 100 mm thick concrete work will be done by the civil contractor (which is paid seperatly). The Work shall be completed in all respects as per directions of Project Manager.</t>
  </si>
  <si>
    <t>Supply &amp; Errection of 0.5 MM Thick PPGI Flashings/Trims/U-Channel of required size &amp; shapes. The Work shall be completed in all respects as per directions of Project Manager.</t>
  </si>
  <si>
    <t>Providing &amp; fixing of UPVC Framed Door Single Leaf/Double Leaf  with all required accessories i.e. SS Hindges, Door Handle with Locking arrangement, Tower Bolt, etc,. The Work shall be completed in all respects as per directions of Project Manager.</t>
  </si>
  <si>
    <t>Providing &amp; fixing of WPC Door for toilet with all required accessories i.e. SS Hindges, Door Handle with Locking arrangement, Tower Bolt, etc,. The Work shall be completed in all respects as per directions of Project Manager.</t>
  </si>
  <si>
    <t>Providing &amp; fixing of UPVC Window. The Work shall be completed in all respects as per directions of Project Manager.</t>
  </si>
  <si>
    <t>Providing &amp; fixing of UPVC Ventilator. The Work shall be completed in all respects as per directions of Project Manager.</t>
  </si>
  <si>
    <t>Providing &amp; fixing PPGL Eave gutter of 0.5 MM Thick. The Work shall be completed in all respects as per directions of Project Manager.</t>
  </si>
  <si>
    <t>Providing &amp; fixing PVC Downtake - 100MM Dia. The Work shall be completed in all respects as per directions of Project Manager.</t>
  </si>
  <si>
    <t>Providing &amp; fixing SS-304 Grade railing on staircase &amp; mezzanine floor. The Work shall be completed in all respects as per directions of Project Manager.</t>
  </si>
  <si>
    <t>Electrical Works (Internal Electrification Work) - (As per Technical Specification data sheet enclosed). - The Work shall be completed in all respects as per directions of Project Manager.</t>
  </si>
  <si>
    <t>Sanitary &amp; Plumbing (Internal Sanitary &amp; Plumbing Work) - (As per Technical Specification data sheet enclosed). The Work shall be completed in all respects as per directions of Project Manager.</t>
  </si>
  <si>
    <t>Furintire - (As per Technical Specification data sheet enclosed). The Bidders need to give the detail sheet seperatelyas a Separate Annexure.</t>
  </si>
  <si>
    <t xml:space="preserve">Miscelleneously item if any. Bidders need to give the detail sheet seperatelyas a Separate Annexure. </t>
  </si>
  <si>
    <t>FOR G+1st FLOOR PREFABRICATED/PEB ATMS (ADVANCE TRAFFIC MANAGEMENT SYSTEM) BUILDING WORKS COMPLETE FOR NHIT AT SIMGA  - BILASPUR</t>
  </si>
  <si>
    <t>FOR G+1st FLOOR PREFABRICATED/PEB ATMS (ADVANCE TRAFFIC MANAGEMENT SYSTEM) BUILDING WORKS COMPLETE FOR NHIT AT MUZAFFARNAGAR-HARIDWAR</t>
  </si>
  <si>
    <t>FOR G+1st FLOOR PREFABRICATED/PEB ATMS (ADVANCE TRAFFIC MANAGEMENT SYSTEM) BUILDING WORKS COMPLETE FOR NHIT AT BAREILLY - SITAPUR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</si>
</sst>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0"/>
    <numFmt numFmtId="165" formatCode="0.0"/>
  </numFmts>
  <fonts count="28" x14ac:knownFonts="1">
    <font>
      <sz val="10"/>
      <color rgb="FF000000"/>
      <name val="Times New Roman"/>
      <charset val="204"/>
    </font>
    <font>
      <sz val="10"/>
      <color rgb="FF000000"/>
      <name val="Times New Roman"/>
      <family val="1"/>
    </font>
    <font>
      <sz val="11"/>
      <color rgb="FF000000"/>
      <name val="Times New Roman"/>
      <family val="1"/>
    </font>
    <font>
      <sz val="10"/>
      <color rgb="FF000000"/>
      <name val="Times New Roman"/>
      <family val="1"/>
    </font>
    <font>
      <b/>
      <u/>
      <sz val="10"/>
      <name val="Times New Roman"/>
      <family val="1"/>
    </font>
    <font>
      <b/>
      <sz val="10"/>
      <name val="Times New Roman"/>
      <family val="1"/>
    </font>
    <font>
      <b/>
      <sz val="10"/>
      <name val="Arial"/>
      <family val="2"/>
    </font>
    <font>
      <sz val="10"/>
      <color rgb="FF000000"/>
      <name val="Microsoft Sans Serif"/>
      <family val="2"/>
    </font>
    <font>
      <sz val="10"/>
      <name val="Microsoft Sans Serif"/>
      <family val="2"/>
    </font>
    <font>
      <b/>
      <sz val="10"/>
      <color rgb="FF000000"/>
      <name val="Arial"/>
      <family val="2"/>
    </font>
    <font>
      <b/>
      <sz val="10"/>
      <name val="Calibri"/>
      <family val="2"/>
    </font>
    <font>
      <b/>
      <sz val="10"/>
      <color rgb="FF000000"/>
      <name val="Times New Roman"/>
      <family val="1"/>
    </font>
    <font>
      <sz val="10"/>
      <color rgb="FF000000"/>
      <name val="Arial"/>
      <family val="2"/>
    </font>
    <font>
      <sz val="11"/>
      <color rgb="FF000000"/>
      <name val="Arial"/>
      <family val="2"/>
    </font>
    <font>
      <b/>
      <sz val="12"/>
      <color rgb="FF000000"/>
      <name val="Arial"/>
      <family val="2"/>
    </font>
    <font>
      <b/>
      <sz val="10"/>
      <name val="Cambria"/>
      <family val="1"/>
      <scheme val="major"/>
    </font>
    <font>
      <sz val="10"/>
      <color rgb="FF000000"/>
      <name val="Cambria"/>
      <family val="1"/>
      <scheme val="major"/>
    </font>
    <font>
      <b/>
      <sz val="11"/>
      <name val="Cambria"/>
      <family val="1"/>
      <scheme val="major"/>
    </font>
    <font>
      <sz val="11"/>
      <color rgb="FF000000"/>
      <name val="Cambria"/>
      <family val="1"/>
      <scheme val="major"/>
    </font>
    <font>
      <b/>
      <sz val="10"/>
      <color rgb="FF000000"/>
      <name val="Cambria"/>
      <family val="1"/>
      <scheme val="major"/>
    </font>
    <font>
      <sz val="10"/>
      <name val="Cambria"/>
      <family val="1"/>
      <scheme val="major"/>
    </font>
    <font>
      <b/>
      <sz val="11"/>
      <color rgb="FF000000"/>
      <name val="Cambria"/>
      <family val="1"/>
      <scheme val="major"/>
    </font>
    <font>
      <b/>
      <sz val="12"/>
      <name val="Cambria"/>
      <family val="1"/>
      <scheme val="major"/>
    </font>
    <font>
      <sz val="12"/>
      <color rgb="FF000000"/>
      <name val="Cambria"/>
      <family val="1"/>
      <scheme val="major"/>
    </font>
    <font>
      <sz val="12"/>
      <name val="Cambria"/>
      <family val="1"/>
      <scheme val="major"/>
    </font>
    <font>
      <b/>
      <sz val="12"/>
      <color rgb="FF000000"/>
      <name val="Cambria"/>
      <family val="1"/>
      <scheme val="major"/>
    </font>
    <font>
      <sz val="9"/>
      <name val="Cambria"/>
      <family val="1"/>
      <scheme val="major"/>
    </font>
    <font>
      <b/>
      <sz val="9"/>
      <name val="Cambria"/>
      <family val="1"/>
      <scheme val="major"/>
    </font>
  </fonts>
  <fills count="14">
    <fill>
      <patternFill patternType="none"/>
    </fill>
    <fill>
      <patternFill patternType="gray125"/>
    </fill>
    <fill>
      <patternFill patternType="solid">
        <fgColor rgb="FFCCCCFF"/>
      </patternFill>
    </fill>
    <fill>
      <patternFill patternType="solid">
        <fgColor rgb="FFDDD8C3"/>
      </patternFill>
    </fill>
    <fill>
      <patternFill patternType="solid">
        <fgColor rgb="FFBFBFBF"/>
      </patternFill>
    </fill>
    <fill>
      <patternFill patternType="solid">
        <fgColor rgb="FFF9BF8E"/>
      </patternFill>
    </fill>
    <fill>
      <patternFill patternType="solid">
        <fgColor rgb="FFF69546"/>
      </patternFill>
    </fill>
    <fill>
      <patternFill patternType="solid">
        <fgColor rgb="FFFFFF00"/>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ECD9"/>
        <bgColor indexed="64"/>
      </patternFill>
    </fill>
    <fill>
      <patternFill patternType="solid">
        <fgColor rgb="FFD9F2FF"/>
        <bgColor indexed="64"/>
      </patternFill>
    </fill>
    <fill>
      <patternFill patternType="solid">
        <fgColor rgb="FFCCFFCC"/>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12">
    <xf numFmtId="0" fontId="0" fillId="0" borderId="0" xfId="0" applyAlignment="1">
      <alignment horizontal="left" vertical="top"/>
    </xf>
    <xf numFmtId="0" fontId="2" fillId="0" borderId="0" xfId="0" applyFont="1" applyAlignment="1">
      <alignment horizontal="left" vertical="top"/>
    </xf>
    <xf numFmtId="0" fontId="3" fillId="0" borderId="0" xfId="0" applyFont="1" applyAlignment="1">
      <alignment horizontal="center" vertical="top"/>
    </xf>
    <xf numFmtId="0" fontId="3" fillId="0" borderId="0" xfId="0" applyFont="1" applyAlignment="1">
      <alignment horizontal="left" vertical="top"/>
    </xf>
    <xf numFmtId="0" fontId="5" fillId="2" borderId="1" xfId="0" applyFont="1" applyFill="1" applyBorder="1" applyAlignment="1">
      <alignment horizontal="left" vertical="top" wrapText="1"/>
    </xf>
    <xf numFmtId="0" fontId="6" fillId="4" borderId="1" xfId="0" applyFont="1" applyFill="1" applyBorder="1" applyAlignment="1">
      <alignment horizontal="left" vertical="center" wrapText="1" indent="7"/>
    </xf>
    <xf numFmtId="0" fontId="6" fillId="0" borderId="1" xfId="0" applyFont="1" applyBorder="1" applyAlignment="1">
      <alignment horizontal="left" vertical="top" wrapText="1"/>
    </xf>
    <xf numFmtId="0" fontId="6" fillId="0" borderId="1" xfId="0" applyFont="1" applyBorder="1" applyAlignment="1">
      <alignment horizontal="right" vertical="top" wrapText="1" indent="2"/>
    </xf>
    <xf numFmtId="0" fontId="6" fillId="0" borderId="1" xfId="0" applyFont="1" applyBorder="1" applyAlignment="1">
      <alignment horizontal="center" vertical="top" wrapText="1"/>
    </xf>
    <xf numFmtId="0" fontId="8" fillId="0" borderId="1" xfId="0" applyFont="1" applyBorder="1" applyAlignment="1">
      <alignment horizontal="left" vertical="top" wrapText="1"/>
    </xf>
    <xf numFmtId="0" fontId="3" fillId="0" borderId="1" xfId="0" applyFont="1" applyBorder="1" applyAlignment="1">
      <alignment horizontal="left" vertical="top" wrapText="1"/>
    </xf>
    <xf numFmtId="2" fontId="7" fillId="3" borderId="1" xfId="0" applyNumberFormat="1" applyFont="1" applyFill="1" applyBorder="1" applyAlignment="1">
      <alignment horizontal="center" vertical="center" shrinkToFit="1"/>
    </xf>
    <xf numFmtId="2" fontId="9" fillId="0" borderId="1" xfId="0" applyNumberFormat="1" applyFont="1" applyBorder="1" applyAlignment="1">
      <alignment horizontal="center" vertical="center" shrinkToFit="1"/>
    </xf>
    <xf numFmtId="2" fontId="9" fillId="0" borderId="1" xfId="0" applyNumberFormat="1" applyFont="1" applyBorder="1" applyAlignment="1">
      <alignment horizontal="right" vertical="center" indent="2" shrinkToFit="1"/>
    </xf>
    <xf numFmtId="2" fontId="9" fillId="0" borderId="1" xfId="0" applyNumberFormat="1" applyFont="1" applyBorder="1" applyAlignment="1">
      <alignment horizontal="right" vertical="center" indent="1" shrinkToFit="1"/>
    </xf>
    <xf numFmtId="2" fontId="9" fillId="0" borderId="1" xfId="0" applyNumberFormat="1" applyFont="1" applyBorder="1" applyAlignment="1">
      <alignment horizontal="left" vertical="center" indent="2" shrinkToFit="1"/>
    </xf>
    <xf numFmtId="2" fontId="9" fillId="0" borderId="1" xfId="0" applyNumberFormat="1" applyFont="1" applyBorder="1" applyAlignment="1">
      <alignment horizontal="left" vertical="center" indent="1" shrinkToFit="1"/>
    </xf>
    <xf numFmtId="0" fontId="8" fillId="7" borderId="1" xfId="0" applyFont="1" applyFill="1" applyBorder="1" applyAlignment="1">
      <alignment horizontal="left" vertical="top" wrapText="1"/>
    </xf>
    <xf numFmtId="2" fontId="7" fillId="7" borderId="1" xfId="0" applyNumberFormat="1" applyFont="1" applyFill="1" applyBorder="1" applyAlignment="1">
      <alignment horizontal="center" vertical="center" shrinkToFit="1"/>
    </xf>
    <xf numFmtId="0" fontId="5" fillId="0" borderId="1" xfId="0" applyFont="1" applyBorder="1" applyAlignment="1">
      <alignment horizontal="left" vertical="top" wrapText="1"/>
    </xf>
    <xf numFmtId="2" fontId="9" fillId="0" borderId="1" xfId="0" applyNumberFormat="1" applyFont="1" applyBorder="1" applyAlignment="1">
      <alignment horizontal="right" vertical="center" shrinkToFit="1"/>
    </xf>
    <xf numFmtId="2" fontId="9" fillId="0" borderId="1" xfId="0" applyNumberFormat="1" applyFont="1" applyBorder="1" applyAlignment="1">
      <alignment horizontal="left" vertical="center" shrinkToFit="1"/>
    </xf>
    <xf numFmtId="0" fontId="3" fillId="0" borderId="1" xfId="0" applyFont="1" applyBorder="1" applyAlignment="1">
      <alignment horizontal="left" vertical="center" wrapText="1"/>
    </xf>
    <xf numFmtId="0" fontId="3" fillId="0" borderId="3" xfId="0" applyFont="1" applyBorder="1" applyAlignment="1">
      <alignment horizontal="left" wrapText="1"/>
    </xf>
    <xf numFmtId="0" fontId="12" fillId="0" borderId="1" xfId="0" applyFont="1" applyBorder="1" applyAlignment="1">
      <alignment horizontal="left" wrapText="1"/>
    </xf>
    <xf numFmtId="0" fontId="12" fillId="0" borderId="1" xfId="0" applyFont="1" applyBorder="1" applyAlignment="1">
      <alignment horizontal="left" vertical="center" wrapText="1"/>
    </xf>
    <xf numFmtId="0" fontId="12" fillId="0" borderId="1" xfId="0" applyFont="1" applyBorder="1" applyAlignment="1">
      <alignment horizontal="left" vertical="top" wrapText="1"/>
    </xf>
    <xf numFmtId="0" fontId="13" fillId="0" borderId="0" xfId="0" applyFont="1" applyAlignment="1">
      <alignment horizontal="left" vertical="top"/>
    </xf>
    <xf numFmtId="0" fontId="12" fillId="0" borderId="0" xfId="0" applyFont="1" applyAlignment="1">
      <alignment horizontal="left" vertical="top"/>
    </xf>
    <xf numFmtId="2" fontId="14" fillId="0" borderId="1" xfId="0" applyNumberFormat="1" applyFont="1" applyBorder="1" applyAlignment="1">
      <alignment horizontal="center" vertical="center" shrinkToFit="1"/>
    </xf>
    <xf numFmtId="0" fontId="3" fillId="0" borderId="1" xfId="0" applyFont="1" applyBorder="1" applyAlignment="1">
      <alignment horizontal="left" wrapText="1"/>
    </xf>
    <xf numFmtId="0" fontId="3" fillId="2" borderId="3" xfId="0" applyFont="1" applyFill="1" applyBorder="1" applyAlignment="1">
      <alignment horizontal="left" wrapText="1"/>
    </xf>
    <xf numFmtId="0" fontId="6" fillId="4" borderId="3" xfId="0" applyFont="1" applyFill="1" applyBorder="1" applyAlignment="1">
      <alignment horizontal="center" vertical="center" wrapText="1"/>
    </xf>
    <xf numFmtId="1" fontId="7" fillId="0" borderId="3" xfId="0" applyNumberFormat="1" applyFont="1" applyBorder="1" applyAlignment="1">
      <alignment horizontal="center" vertical="top" shrinkToFit="1"/>
    </xf>
    <xf numFmtId="1" fontId="7" fillId="0" borderId="3" xfId="0" applyNumberFormat="1" applyFont="1" applyBorder="1" applyAlignment="1">
      <alignment horizontal="center" vertical="center" shrinkToFit="1"/>
    </xf>
    <xf numFmtId="1" fontId="7" fillId="5" borderId="3" xfId="0" applyNumberFormat="1" applyFont="1" applyFill="1" applyBorder="1" applyAlignment="1">
      <alignment horizontal="center" vertical="center" shrinkToFit="1"/>
    </xf>
    <xf numFmtId="1" fontId="7" fillId="6" borderId="3" xfId="0" applyNumberFormat="1" applyFont="1" applyFill="1" applyBorder="1" applyAlignment="1">
      <alignment horizontal="center" vertical="center" shrinkToFit="1"/>
    </xf>
    <xf numFmtId="1" fontId="7" fillId="0" borderId="3" xfId="0" applyNumberFormat="1" applyFont="1" applyBorder="1" applyAlignment="1">
      <alignment horizontal="left" vertical="center" shrinkToFit="1"/>
    </xf>
    <xf numFmtId="1" fontId="7" fillId="0" borderId="3" xfId="0" applyNumberFormat="1" applyFont="1" applyBorder="1" applyAlignment="1">
      <alignment horizontal="left" vertical="top" shrinkToFit="1"/>
    </xf>
    <xf numFmtId="1" fontId="7" fillId="6" borderId="3" xfId="0" applyNumberFormat="1" applyFont="1" applyFill="1" applyBorder="1" applyAlignment="1">
      <alignment horizontal="left" vertical="center" shrinkToFit="1"/>
    </xf>
    <xf numFmtId="1" fontId="7" fillId="5" borderId="3" xfId="0" applyNumberFormat="1" applyFont="1" applyFill="1" applyBorder="1" applyAlignment="1">
      <alignment horizontal="left" vertical="center" shrinkToFit="1"/>
    </xf>
    <xf numFmtId="1" fontId="7" fillId="7" borderId="3" xfId="0" applyNumberFormat="1" applyFont="1" applyFill="1" applyBorder="1" applyAlignment="1">
      <alignment horizontal="left" vertical="center" shrinkToFit="1"/>
    </xf>
    <xf numFmtId="1" fontId="7" fillId="7" borderId="3" xfId="0" applyNumberFormat="1" applyFont="1" applyFill="1" applyBorder="1" applyAlignment="1">
      <alignment horizontal="left" vertical="top" shrinkToFit="1"/>
    </xf>
    <xf numFmtId="0" fontId="3" fillId="0" borderId="4" xfId="0" applyFont="1" applyBorder="1" applyAlignment="1">
      <alignment horizontal="left" wrapText="1"/>
    </xf>
    <xf numFmtId="0" fontId="12" fillId="0" borderId="8" xfId="0" applyFont="1" applyBorder="1" applyAlignment="1">
      <alignment horizontal="left" wrapText="1"/>
    </xf>
    <xf numFmtId="43" fontId="11" fillId="3" borderId="8" xfId="1" applyFont="1" applyFill="1" applyBorder="1" applyAlignment="1">
      <alignment horizontal="left" vertical="center" wrapText="1"/>
    </xf>
    <xf numFmtId="0" fontId="6" fillId="3" borderId="1" xfId="0" applyFont="1" applyFill="1" applyBorder="1" applyAlignment="1">
      <alignment horizontal="center" vertical="top" wrapText="1"/>
    </xf>
    <xf numFmtId="0" fontId="3" fillId="3" borderId="1" xfId="0" applyFont="1" applyFill="1" applyBorder="1" applyAlignment="1">
      <alignment horizont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top" wrapText="1"/>
    </xf>
    <xf numFmtId="0" fontId="2" fillId="0" borderId="0" xfId="0" applyFont="1" applyAlignment="1">
      <alignment horizontal="center" vertical="top"/>
    </xf>
    <xf numFmtId="0" fontId="0" fillId="0" borderId="0" xfId="0" applyAlignment="1">
      <alignment horizontal="center" vertical="top"/>
    </xf>
    <xf numFmtId="0" fontId="3" fillId="3" borderId="2" xfId="0" applyFont="1" applyFill="1" applyBorder="1" applyAlignment="1">
      <alignment horizontal="left" wrapText="1"/>
    </xf>
    <xf numFmtId="0" fontId="16" fillId="0" borderId="0" xfId="0" applyFont="1" applyAlignment="1">
      <alignment horizontal="left" vertical="top"/>
    </xf>
    <xf numFmtId="1" fontId="19" fillId="0" borderId="1" xfId="0" applyNumberFormat="1" applyFont="1" applyBorder="1" applyAlignment="1">
      <alignment horizontal="center" vertical="top" shrinkToFit="1"/>
    </xf>
    <xf numFmtId="0" fontId="15" fillId="0" borderId="1" xfId="0" applyFont="1" applyBorder="1" applyAlignment="1">
      <alignment horizontal="left" vertical="top" wrapText="1"/>
    </xf>
    <xf numFmtId="0" fontId="20" fillId="0" borderId="1" xfId="0" applyFont="1" applyBorder="1" applyAlignment="1">
      <alignment horizontal="left" vertical="top" wrapText="1"/>
    </xf>
    <xf numFmtId="0" fontId="18" fillId="0" borderId="0" xfId="0" applyFont="1" applyAlignment="1">
      <alignment horizontal="left" vertical="top"/>
    </xf>
    <xf numFmtId="0" fontId="19" fillId="0" borderId="0" xfId="0" applyFont="1" applyAlignment="1">
      <alignment horizontal="center" vertical="top"/>
    </xf>
    <xf numFmtId="0" fontId="19" fillId="0" borderId="1" xfId="0" applyFont="1" applyBorder="1" applyAlignment="1">
      <alignment horizontal="left" vertical="top" wrapText="1"/>
    </xf>
    <xf numFmtId="43" fontId="18" fillId="0" borderId="0" xfId="0" applyNumberFormat="1" applyFont="1" applyAlignment="1">
      <alignment horizontal="left" vertical="top"/>
    </xf>
    <xf numFmtId="43" fontId="23" fillId="0" borderId="1" xfId="1" applyFont="1" applyFill="1" applyBorder="1" applyAlignment="1">
      <alignment horizontal="center" vertical="center"/>
    </xf>
    <xf numFmtId="43" fontId="23" fillId="0" borderId="1" xfId="1" applyFont="1" applyFill="1" applyBorder="1" applyAlignment="1">
      <alignment horizontal="center" vertical="center" wrapText="1"/>
    </xf>
    <xf numFmtId="43" fontId="23" fillId="0" borderId="1" xfId="1" applyFont="1" applyFill="1" applyBorder="1" applyAlignment="1">
      <alignment horizontal="center" vertical="center" shrinkToFit="1"/>
    </xf>
    <xf numFmtId="43" fontId="23" fillId="0" borderId="1" xfId="1" applyFont="1" applyFill="1" applyBorder="1" applyAlignment="1">
      <alignment vertical="center" wrapText="1"/>
    </xf>
    <xf numFmtId="43" fontId="24" fillId="0" borderId="1" xfId="1" applyFont="1" applyFill="1" applyBorder="1" applyAlignment="1">
      <alignment horizontal="center" vertical="center" wrapText="1"/>
    </xf>
    <xf numFmtId="43" fontId="23" fillId="0" borderId="0" xfId="1" applyFont="1" applyFill="1" applyBorder="1" applyAlignment="1">
      <alignment horizontal="center" vertical="center"/>
    </xf>
    <xf numFmtId="0" fontId="23" fillId="0" borderId="1" xfId="0" applyFont="1" applyBorder="1" applyAlignment="1">
      <alignment horizontal="center" vertical="center" wrapText="1"/>
    </xf>
    <xf numFmtId="0" fontId="24" fillId="0" borderId="1" xfId="0" applyFont="1" applyBorder="1" applyAlignment="1">
      <alignment horizontal="center" vertical="center" wrapText="1"/>
    </xf>
    <xf numFmtId="164" fontId="23" fillId="0" borderId="1" xfId="0" applyNumberFormat="1" applyFont="1" applyBorder="1" applyAlignment="1">
      <alignment horizontal="center" vertical="center" shrinkToFit="1"/>
    </xf>
    <xf numFmtId="0" fontId="23" fillId="0" borderId="0" xfId="0" applyFont="1" applyAlignment="1">
      <alignment horizontal="center" vertical="center"/>
    </xf>
    <xf numFmtId="0" fontId="19" fillId="0" borderId="1" xfId="0" applyFont="1" applyBorder="1" applyAlignment="1">
      <alignment horizontal="center" vertical="top" wrapText="1"/>
    </xf>
    <xf numFmtId="0" fontId="1" fillId="0" borderId="1" xfId="0" applyFont="1" applyBorder="1" applyAlignment="1">
      <alignment vertical="top" wrapText="1"/>
    </xf>
    <xf numFmtId="165" fontId="19" fillId="0" borderId="1" xfId="0" applyNumberFormat="1" applyFont="1" applyBorder="1" applyAlignment="1">
      <alignment horizontal="center" vertical="top" shrinkToFit="1"/>
    </xf>
    <xf numFmtId="0" fontId="19" fillId="0" borderId="0" xfId="0" applyFont="1" applyAlignment="1">
      <alignment horizontal="left" vertical="top"/>
    </xf>
    <xf numFmtId="0" fontId="19" fillId="0" borderId="1" xfId="0" applyFont="1" applyBorder="1" applyAlignment="1">
      <alignment vertical="top" wrapText="1"/>
    </xf>
    <xf numFmtId="0" fontId="19" fillId="0" borderId="1" xfId="0" applyFont="1" applyBorder="1" applyAlignment="1">
      <alignment horizontal="center" vertical="top"/>
    </xf>
    <xf numFmtId="0" fontId="21" fillId="0" borderId="1" xfId="0" applyFont="1" applyBorder="1" applyAlignment="1">
      <alignment horizontal="left" vertical="top"/>
    </xf>
    <xf numFmtId="0" fontId="26" fillId="0" borderId="1" xfId="0" applyFont="1" applyBorder="1" applyAlignment="1">
      <alignment horizontal="left" vertical="top" wrapText="1"/>
    </xf>
    <xf numFmtId="43" fontId="25" fillId="0" borderId="1" xfId="1" applyFont="1" applyFill="1" applyBorder="1" applyAlignment="1">
      <alignment horizontal="center" vertical="center"/>
    </xf>
    <xf numFmtId="0" fontId="17" fillId="8" borderId="1" xfId="0" applyFont="1" applyFill="1" applyBorder="1" applyAlignment="1">
      <alignment horizontal="center" vertical="top" wrapText="1"/>
    </xf>
    <xf numFmtId="0" fontId="17" fillId="8" borderId="1" xfId="0" applyFont="1" applyFill="1" applyBorder="1" applyAlignment="1">
      <alignment horizontal="left" vertical="top" wrapText="1"/>
    </xf>
    <xf numFmtId="0" fontId="22" fillId="8" borderId="1" xfId="0" applyFont="1" applyFill="1" applyBorder="1" applyAlignment="1">
      <alignment horizontal="center" vertical="center" wrapText="1"/>
    </xf>
    <xf numFmtId="43" fontId="22" fillId="8" borderId="1" xfId="1" applyFont="1" applyFill="1" applyBorder="1" applyAlignment="1">
      <alignment horizontal="center" vertical="center" wrapText="1"/>
    </xf>
    <xf numFmtId="0" fontId="17" fillId="10" borderId="1" xfId="0" applyFont="1" applyFill="1" applyBorder="1" applyAlignment="1">
      <alignment horizontal="center" vertical="top" wrapText="1"/>
    </xf>
    <xf numFmtId="0" fontId="17" fillId="10" borderId="1" xfId="0" applyFont="1" applyFill="1" applyBorder="1" applyAlignment="1">
      <alignment horizontal="left" vertical="top" wrapText="1"/>
    </xf>
    <xf numFmtId="0" fontId="22" fillId="10" borderId="1" xfId="0" applyFont="1" applyFill="1" applyBorder="1" applyAlignment="1">
      <alignment horizontal="center" vertical="center" wrapText="1"/>
    </xf>
    <xf numFmtId="43" fontId="22" fillId="10" borderId="1" xfId="1" applyFont="1" applyFill="1" applyBorder="1" applyAlignment="1">
      <alignment horizontal="center" vertical="center" wrapText="1"/>
    </xf>
    <xf numFmtId="0" fontId="17" fillId="12" borderId="1" xfId="0" applyFont="1" applyFill="1" applyBorder="1" applyAlignment="1">
      <alignment horizontal="center" vertical="top" wrapText="1"/>
    </xf>
    <xf numFmtId="0" fontId="17" fillId="12" borderId="1" xfId="0" applyFont="1" applyFill="1" applyBorder="1" applyAlignment="1">
      <alignment horizontal="left" vertical="top" wrapText="1"/>
    </xf>
    <xf numFmtId="0" fontId="22" fillId="12" borderId="1" xfId="0" applyFont="1" applyFill="1" applyBorder="1" applyAlignment="1">
      <alignment horizontal="center" vertical="center" wrapText="1"/>
    </xf>
    <xf numFmtId="43" fontId="22" fillId="12" borderId="1" xfId="1" applyFont="1" applyFill="1" applyBorder="1" applyAlignment="1">
      <alignment horizontal="center"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11" borderId="1" xfId="0" applyFont="1" applyFill="1" applyBorder="1" applyAlignment="1">
      <alignment horizontal="center" vertical="top" wrapText="1"/>
    </xf>
    <xf numFmtId="0" fontId="3" fillId="3" borderId="1" xfId="0" applyFont="1" applyFill="1" applyBorder="1" applyAlignment="1">
      <alignment horizontal="center" vertical="top" wrapText="1"/>
    </xf>
    <xf numFmtId="0" fontId="5"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11" fillId="0" borderId="1" xfId="0" applyFont="1" applyBorder="1" applyAlignment="1">
      <alignment horizontal="center" wrapText="1"/>
    </xf>
    <xf numFmtId="0" fontId="3" fillId="0" borderId="2" xfId="0" applyFont="1" applyBorder="1" applyAlignment="1">
      <alignment horizontal="center" vertical="top" wrapText="1"/>
    </xf>
    <xf numFmtId="0" fontId="3" fillId="0" borderId="9" xfId="0" applyFont="1" applyBorder="1" applyAlignment="1">
      <alignment horizontal="center" vertical="top" wrapText="1"/>
    </xf>
    <xf numFmtId="0" fontId="3" fillId="0" borderId="3" xfId="0" applyFont="1" applyBorder="1" applyAlignment="1">
      <alignment horizontal="left" wrapText="1"/>
    </xf>
    <xf numFmtId="0" fontId="3" fillId="0" borderId="1" xfId="0" applyFont="1" applyBorder="1" applyAlignment="1">
      <alignment horizontal="left" wrapText="1"/>
    </xf>
    <xf numFmtId="0" fontId="3" fillId="0" borderId="6" xfId="0" applyFont="1" applyBorder="1" applyAlignment="1">
      <alignment horizontal="right" vertical="center" wrapText="1"/>
    </xf>
    <xf numFmtId="0" fontId="3" fillId="0" borderId="7" xfId="0" applyFont="1" applyBorder="1" applyAlignment="1">
      <alignment horizontal="right" vertical="center" wrapText="1"/>
    </xf>
    <xf numFmtId="0" fontId="3" fillId="0" borderId="4" xfId="0" applyFont="1" applyBorder="1" applyAlignment="1">
      <alignment horizontal="right" vertical="center" wrapText="1"/>
    </xf>
    <xf numFmtId="0" fontId="3" fillId="0" borderId="5" xfId="0" applyFont="1" applyBorder="1" applyAlignment="1">
      <alignment horizontal="right" vertical="center" wrapText="1"/>
    </xf>
    <xf numFmtId="0" fontId="10" fillId="2" borderId="5" xfId="0" applyFont="1" applyFill="1" applyBorder="1" applyAlignment="1">
      <alignment horizontal="left" vertical="top" wrapText="1"/>
    </xf>
    <xf numFmtId="0" fontId="22" fillId="9" borderId="1" xfId="0" applyFont="1" applyFill="1" applyBorder="1" applyAlignment="1">
      <alignment horizontal="center" vertical="top" wrapText="1"/>
    </xf>
    <xf numFmtId="0" fontId="22" fillId="13" borderId="1"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3" borderId="1"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9" defaultPivotStyle="PivotStyleLight16"/>
  <colors>
    <mruColors>
      <color rgb="FFCCFFCC"/>
      <color rgb="FFD9F2FF"/>
      <color rgb="FFFFEC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C752D-3375-4A9C-AC20-2F8F8F9BE555}">
  <sheetPr>
    <pageSetUpPr fitToPage="1"/>
  </sheetPr>
  <dimension ref="A1:E258"/>
  <sheetViews>
    <sheetView zoomScale="89" zoomScaleNormal="89" workbookViewId="0">
      <pane ySplit="4" topLeftCell="A38" activePane="bottomLeft" state="frozen"/>
      <selection pane="bottomLeft" activeCell="C90" sqref="C90"/>
    </sheetView>
  </sheetViews>
  <sheetFormatPr defaultColWidth="9.28515625" defaultRowHeight="13.1" x14ac:dyDescent="0.25"/>
  <cols>
    <col min="1" max="1" width="4.7109375" style="3" customWidth="1"/>
    <col min="2" max="2" width="89" style="3" customWidth="1"/>
    <col min="3" max="3" width="17.140625" style="2" customWidth="1"/>
    <col min="4" max="4" width="17.140625" style="28" customWidth="1"/>
    <col min="5" max="5" width="17.140625" style="3" bestFit="1" customWidth="1"/>
    <col min="6" max="16384" width="9.28515625" style="3"/>
  </cols>
  <sheetData>
    <row r="1" spans="1:5" ht="33.049999999999997" customHeight="1" x14ac:dyDescent="0.25">
      <c r="A1" s="96" t="s">
        <v>462</v>
      </c>
      <c r="B1" s="97"/>
      <c r="C1" s="97"/>
      <c r="D1" s="97"/>
      <c r="E1" s="97"/>
    </row>
    <row r="2" spans="1:5" x14ac:dyDescent="0.25">
      <c r="A2" s="31"/>
      <c r="B2" s="30"/>
      <c r="C2" s="52"/>
      <c r="D2" s="98"/>
      <c r="E2" s="98"/>
    </row>
    <row r="3" spans="1:5" ht="26.2" x14ac:dyDescent="0.25">
      <c r="A3" s="32" t="s">
        <v>0</v>
      </c>
      <c r="B3" s="5" t="s">
        <v>1</v>
      </c>
      <c r="C3" s="46" t="s">
        <v>2</v>
      </c>
      <c r="D3" s="99"/>
      <c r="E3" s="100"/>
    </row>
    <row r="4" spans="1:5" x14ac:dyDescent="0.25">
      <c r="A4" s="101"/>
      <c r="B4" s="102"/>
      <c r="C4" s="47"/>
      <c r="D4" s="7" t="s">
        <v>3</v>
      </c>
      <c r="E4" s="8" t="s">
        <v>4</v>
      </c>
    </row>
    <row r="5" spans="1:5" ht="28.5" customHeight="1" x14ac:dyDescent="0.25">
      <c r="A5" s="33">
        <v>1</v>
      </c>
      <c r="B5" s="9" t="s">
        <v>460</v>
      </c>
      <c r="C5" s="47"/>
      <c r="D5" s="24"/>
      <c r="E5" s="30"/>
    </row>
    <row r="6" spans="1:5" x14ac:dyDescent="0.2">
      <c r="A6" s="38">
        <v>236</v>
      </c>
      <c r="B6" s="19" t="s">
        <v>270</v>
      </c>
      <c r="C6" s="95"/>
      <c r="D6" s="24"/>
      <c r="E6" s="12"/>
    </row>
    <row r="7" spans="1:5" x14ac:dyDescent="0.2">
      <c r="A7" s="38">
        <v>237</v>
      </c>
      <c r="B7" s="9" t="s">
        <v>94</v>
      </c>
      <c r="C7" s="95"/>
      <c r="D7" s="24"/>
      <c r="E7" s="12"/>
    </row>
    <row r="8" spans="1:5" ht="261.2" x14ac:dyDescent="0.25">
      <c r="A8" s="37">
        <v>238</v>
      </c>
      <c r="B8" s="10" t="s">
        <v>271</v>
      </c>
      <c r="C8" s="95"/>
      <c r="D8" s="26"/>
      <c r="E8" s="12"/>
    </row>
    <row r="9" spans="1:5" ht="261.2" x14ac:dyDescent="0.25">
      <c r="A9" s="37">
        <v>239</v>
      </c>
      <c r="B9" s="10" t="s">
        <v>272</v>
      </c>
      <c r="C9" s="95"/>
      <c r="D9" s="26"/>
      <c r="E9" s="12"/>
    </row>
    <row r="10" spans="1:5" x14ac:dyDescent="0.2">
      <c r="A10" s="38">
        <v>240</v>
      </c>
      <c r="B10" s="9" t="s">
        <v>95</v>
      </c>
      <c r="C10" s="95"/>
      <c r="D10" s="24"/>
      <c r="E10" s="12"/>
    </row>
    <row r="11" spans="1:5" ht="149.25" x14ac:dyDescent="0.25">
      <c r="A11" s="37">
        <v>241</v>
      </c>
      <c r="B11" s="10" t="s">
        <v>273</v>
      </c>
      <c r="C11" s="11">
        <v>1</v>
      </c>
      <c r="D11" s="12"/>
      <c r="E11" s="12"/>
    </row>
    <row r="12" spans="1:5" ht="87.05" x14ac:dyDescent="0.25">
      <c r="A12" s="37">
        <v>242</v>
      </c>
      <c r="B12" s="10" t="s">
        <v>274</v>
      </c>
      <c r="C12" s="11">
        <v>1</v>
      </c>
      <c r="D12" s="12"/>
      <c r="E12" s="12"/>
    </row>
    <row r="13" spans="1:5" ht="136.80000000000001" x14ac:dyDescent="0.25">
      <c r="A13" s="37">
        <v>243</v>
      </c>
      <c r="B13" s="10" t="s">
        <v>275</v>
      </c>
      <c r="C13" s="11">
        <v>1</v>
      </c>
      <c r="D13" s="12"/>
      <c r="E13" s="12"/>
    </row>
    <row r="14" spans="1:5" ht="74.650000000000006" x14ac:dyDescent="0.25">
      <c r="A14" s="37">
        <v>244</v>
      </c>
      <c r="B14" s="10" t="s">
        <v>276</v>
      </c>
      <c r="C14" s="11">
        <v>1</v>
      </c>
      <c r="D14" s="12"/>
      <c r="E14" s="12"/>
    </row>
    <row r="15" spans="1:5" ht="87.05" x14ac:dyDescent="0.25">
      <c r="A15" s="37">
        <v>245</v>
      </c>
      <c r="B15" s="10" t="s">
        <v>277</v>
      </c>
      <c r="C15" s="11">
        <v>1</v>
      </c>
      <c r="D15" s="12"/>
      <c r="E15" s="12"/>
    </row>
    <row r="16" spans="1:5" ht="62.2" x14ac:dyDescent="0.25">
      <c r="A16" s="37">
        <v>246</v>
      </c>
      <c r="B16" s="10" t="s">
        <v>278</v>
      </c>
      <c r="C16" s="11">
        <v>1</v>
      </c>
      <c r="D16" s="12"/>
      <c r="E16" s="12"/>
    </row>
    <row r="17" spans="1:5" ht="111.95" x14ac:dyDescent="0.25">
      <c r="A17" s="37">
        <v>247</v>
      </c>
      <c r="B17" s="10" t="s">
        <v>279</v>
      </c>
      <c r="C17" s="11">
        <v>1</v>
      </c>
      <c r="D17" s="16"/>
      <c r="E17" s="12"/>
    </row>
    <row r="18" spans="1:5" ht="124.4" x14ac:dyDescent="0.25">
      <c r="A18" s="37">
        <v>248</v>
      </c>
      <c r="B18" s="10" t="s">
        <v>280</v>
      </c>
      <c r="C18" s="11">
        <v>1</v>
      </c>
      <c r="D18" s="16"/>
      <c r="E18" s="12"/>
    </row>
    <row r="19" spans="1:5" x14ac:dyDescent="0.25">
      <c r="A19" s="38">
        <v>249</v>
      </c>
      <c r="B19" s="9" t="s">
        <v>64</v>
      </c>
      <c r="C19" s="47"/>
      <c r="D19" s="24"/>
      <c r="E19" s="12"/>
    </row>
    <row r="20" spans="1:5" ht="49.75" x14ac:dyDescent="0.25">
      <c r="A20" s="37">
        <v>250</v>
      </c>
      <c r="B20" s="9" t="s">
        <v>65</v>
      </c>
      <c r="C20" s="11">
        <v>2</v>
      </c>
      <c r="D20" s="16"/>
      <c r="E20" s="12"/>
    </row>
    <row r="21" spans="1:5" ht="49.75" x14ac:dyDescent="0.25">
      <c r="A21" s="37">
        <v>251</v>
      </c>
      <c r="B21" s="9" t="s">
        <v>66</v>
      </c>
      <c r="C21" s="11">
        <v>7</v>
      </c>
      <c r="D21" s="16"/>
      <c r="E21" s="12"/>
    </row>
    <row r="22" spans="1:5" ht="74.650000000000006" x14ac:dyDescent="0.25">
      <c r="A22" s="37">
        <v>252</v>
      </c>
      <c r="B22" s="10" t="s">
        <v>281</v>
      </c>
      <c r="C22" s="11">
        <v>1</v>
      </c>
      <c r="D22" s="16"/>
      <c r="E22" s="12"/>
    </row>
    <row r="23" spans="1:5" ht="74.650000000000006" x14ac:dyDescent="0.25">
      <c r="A23" s="37">
        <v>253</v>
      </c>
      <c r="B23" s="10" t="s">
        <v>282</v>
      </c>
      <c r="C23" s="11">
        <v>4</v>
      </c>
      <c r="D23" s="16"/>
      <c r="E23" s="12"/>
    </row>
    <row r="24" spans="1:5" ht="49.75" x14ac:dyDescent="0.25">
      <c r="A24" s="37">
        <v>254</v>
      </c>
      <c r="B24" s="9" t="s">
        <v>67</v>
      </c>
      <c r="C24" s="11">
        <v>205</v>
      </c>
      <c r="D24" s="15"/>
      <c r="E24" s="12"/>
    </row>
    <row r="25" spans="1:5" ht="74.650000000000006" x14ac:dyDescent="0.25">
      <c r="A25" s="37">
        <v>255</v>
      </c>
      <c r="B25" s="10" t="s">
        <v>283</v>
      </c>
      <c r="C25" s="11">
        <v>2</v>
      </c>
      <c r="D25" s="16"/>
      <c r="E25" s="12"/>
    </row>
    <row r="26" spans="1:5" ht="49.75" x14ac:dyDescent="0.25">
      <c r="A26" s="37">
        <v>256</v>
      </c>
      <c r="B26" s="10" t="s">
        <v>284</v>
      </c>
      <c r="C26" s="11">
        <v>9</v>
      </c>
      <c r="D26" s="16"/>
      <c r="E26" s="12"/>
    </row>
    <row r="27" spans="1:5" ht="49.75" x14ac:dyDescent="0.25">
      <c r="A27" s="37">
        <v>257</v>
      </c>
      <c r="B27" s="10" t="s">
        <v>285</v>
      </c>
      <c r="C27" s="11">
        <v>12</v>
      </c>
      <c r="D27" s="16"/>
      <c r="E27" s="12"/>
    </row>
    <row r="28" spans="1:5" ht="37.35" x14ac:dyDescent="0.25">
      <c r="A28" s="37">
        <v>258</v>
      </c>
      <c r="B28" s="9" t="s">
        <v>68</v>
      </c>
      <c r="C28" s="11">
        <v>15</v>
      </c>
      <c r="D28" s="16"/>
      <c r="E28" s="12"/>
    </row>
    <row r="29" spans="1:5" ht="37.35" x14ac:dyDescent="0.25">
      <c r="A29" s="37">
        <v>259</v>
      </c>
      <c r="B29" s="9" t="s">
        <v>69</v>
      </c>
      <c r="C29" s="11">
        <v>4</v>
      </c>
      <c r="D29" s="16"/>
      <c r="E29" s="12"/>
    </row>
    <row r="30" spans="1:5" ht="24.9" x14ac:dyDescent="0.25">
      <c r="A30" s="37">
        <v>260</v>
      </c>
      <c r="B30" s="9" t="s">
        <v>70</v>
      </c>
      <c r="C30" s="11">
        <v>3</v>
      </c>
      <c r="D30" s="16"/>
      <c r="E30" s="12"/>
    </row>
    <row r="31" spans="1:5" ht="24.9" x14ac:dyDescent="0.25">
      <c r="A31" s="37">
        <v>261</v>
      </c>
      <c r="B31" s="9" t="s">
        <v>71</v>
      </c>
      <c r="C31" s="11">
        <v>5</v>
      </c>
      <c r="D31" s="16"/>
      <c r="E31" s="12"/>
    </row>
    <row r="32" spans="1:5" ht="37.35" x14ac:dyDescent="0.25">
      <c r="A32" s="39">
        <v>262</v>
      </c>
      <c r="B32" s="10" t="s">
        <v>286</v>
      </c>
      <c r="C32" s="11">
        <v>2</v>
      </c>
      <c r="D32" s="16"/>
      <c r="E32" s="12"/>
    </row>
    <row r="33" spans="1:5" ht="24.9" x14ac:dyDescent="0.25">
      <c r="A33" s="37">
        <v>263</v>
      </c>
      <c r="B33" s="9" t="s">
        <v>72</v>
      </c>
      <c r="C33" s="11">
        <v>1</v>
      </c>
      <c r="D33" s="16"/>
      <c r="E33" s="12"/>
    </row>
    <row r="34" spans="1:5" ht="24.9" x14ac:dyDescent="0.25">
      <c r="A34" s="37">
        <v>264</v>
      </c>
      <c r="B34" s="9" t="s">
        <v>73</v>
      </c>
      <c r="C34" s="11">
        <v>1</v>
      </c>
      <c r="D34" s="16"/>
      <c r="E34" s="12"/>
    </row>
    <row r="35" spans="1:5" x14ac:dyDescent="0.25">
      <c r="A35" s="38">
        <v>265</v>
      </c>
      <c r="B35" s="9" t="s">
        <v>74</v>
      </c>
      <c r="C35" s="47"/>
      <c r="D35" s="24"/>
      <c r="E35" s="12"/>
    </row>
    <row r="36" spans="1:5" ht="37.35" x14ac:dyDescent="0.25">
      <c r="A36" s="37">
        <v>266</v>
      </c>
      <c r="B36" s="10" t="s">
        <v>287</v>
      </c>
      <c r="C36" s="49"/>
      <c r="D36" s="26"/>
      <c r="E36" s="12"/>
    </row>
    <row r="37" spans="1:5" x14ac:dyDescent="0.25">
      <c r="A37" s="37">
        <v>267</v>
      </c>
      <c r="B37" s="9" t="s">
        <v>75</v>
      </c>
      <c r="C37" s="11">
        <v>390</v>
      </c>
      <c r="D37" s="16"/>
      <c r="E37" s="12"/>
    </row>
    <row r="38" spans="1:5" x14ac:dyDescent="0.25">
      <c r="A38" s="37">
        <v>268</v>
      </c>
      <c r="B38" s="9" t="s">
        <v>76</v>
      </c>
      <c r="C38" s="11">
        <v>50</v>
      </c>
      <c r="D38" s="16"/>
      <c r="E38" s="12"/>
    </row>
    <row r="39" spans="1:5" x14ac:dyDescent="0.25">
      <c r="A39" s="37">
        <v>269</v>
      </c>
      <c r="B39" s="9" t="s">
        <v>77</v>
      </c>
      <c r="C39" s="11">
        <v>700</v>
      </c>
      <c r="D39" s="16"/>
      <c r="E39" s="12"/>
    </row>
    <row r="40" spans="1:5" x14ac:dyDescent="0.25">
      <c r="A40" s="37">
        <v>270</v>
      </c>
      <c r="B40" s="9" t="s">
        <v>78</v>
      </c>
      <c r="C40" s="11">
        <v>15</v>
      </c>
      <c r="D40" s="16"/>
      <c r="E40" s="12"/>
    </row>
    <row r="41" spans="1:5" ht="62.2" x14ac:dyDescent="0.25">
      <c r="A41" s="37">
        <v>271</v>
      </c>
      <c r="B41" s="10" t="s">
        <v>288</v>
      </c>
      <c r="C41" s="49"/>
      <c r="D41" s="26"/>
      <c r="E41" s="12"/>
    </row>
    <row r="42" spans="1:5" x14ac:dyDescent="0.25">
      <c r="A42" s="37">
        <v>272</v>
      </c>
      <c r="B42" s="9" t="s">
        <v>79</v>
      </c>
      <c r="C42" s="11">
        <v>15</v>
      </c>
      <c r="D42" s="16"/>
      <c r="E42" s="12"/>
    </row>
    <row r="43" spans="1:5" x14ac:dyDescent="0.25">
      <c r="A43" s="37">
        <v>273</v>
      </c>
      <c r="B43" s="9" t="s">
        <v>80</v>
      </c>
      <c r="C43" s="11">
        <v>680</v>
      </c>
      <c r="D43" s="16"/>
      <c r="E43" s="12"/>
    </row>
    <row r="44" spans="1:5" x14ac:dyDescent="0.25">
      <c r="A44" s="37">
        <v>274</v>
      </c>
      <c r="B44" s="9" t="s">
        <v>81</v>
      </c>
      <c r="C44" s="11">
        <v>20</v>
      </c>
      <c r="D44" s="16"/>
      <c r="E44" s="12"/>
    </row>
    <row r="45" spans="1:5" x14ac:dyDescent="0.25">
      <c r="A45" s="37">
        <v>275</v>
      </c>
      <c r="B45" s="9" t="s">
        <v>82</v>
      </c>
      <c r="C45" s="11">
        <v>30</v>
      </c>
      <c r="D45" s="15"/>
      <c r="E45" s="12"/>
    </row>
    <row r="46" spans="1:5" x14ac:dyDescent="0.25">
      <c r="A46" s="37">
        <v>276</v>
      </c>
      <c r="B46" s="9" t="s">
        <v>83</v>
      </c>
      <c r="C46" s="11">
        <v>20</v>
      </c>
      <c r="D46" s="15"/>
      <c r="E46" s="12"/>
    </row>
    <row r="47" spans="1:5" x14ac:dyDescent="0.25">
      <c r="A47" s="37">
        <v>277</v>
      </c>
      <c r="B47" s="9" t="s">
        <v>84</v>
      </c>
      <c r="C47" s="11">
        <v>20</v>
      </c>
      <c r="D47" s="15"/>
      <c r="E47" s="12"/>
    </row>
    <row r="48" spans="1:5" x14ac:dyDescent="0.25">
      <c r="A48" s="37">
        <v>278</v>
      </c>
      <c r="B48" s="9" t="s">
        <v>85</v>
      </c>
      <c r="C48" s="11">
        <v>50</v>
      </c>
      <c r="D48" s="15"/>
      <c r="E48" s="12"/>
    </row>
    <row r="49" spans="1:5" x14ac:dyDescent="0.25">
      <c r="A49" s="37">
        <v>279</v>
      </c>
      <c r="B49" s="9" t="s">
        <v>86</v>
      </c>
      <c r="C49" s="11">
        <v>15</v>
      </c>
      <c r="D49" s="16"/>
      <c r="E49" s="12"/>
    </row>
    <row r="50" spans="1:5" x14ac:dyDescent="0.25">
      <c r="A50" s="37">
        <v>280</v>
      </c>
      <c r="B50" s="9" t="s">
        <v>87</v>
      </c>
      <c r="C50" s="11">
        <v>90</v>
      </c>
      <c r="D50" s="15"/>
      <c r="E50" s="12"/>
    </row>
    <row r="51" spans="1:5" x14ac:dyDescent="0.25">
      <c r="A51" s="37">
        <v>281</v>
      </c>
      <c r="B51" s="9" t="s">
        <v>88</v>
      </c>
      <c r="C51" s="11">
        <v>150</v>
      </c>
      <c r="D51" s="15"/>
      <c r="E51" s="12"/>
    </row>
    <row r="52" spans="1:5" x14ac:dyDescent="0.25">
      <c r="A52" s="37">
        <v>282</v>
      </c>
      <c r="B52" s="9" t="s">
        <v>89</v>
      </c>
      <c r="C52" s="11">
        <v>20</v>
      </c>
      <c r="D52" s="15"/>
      <c r="E52" s="12"/>
    </row>
    <row r="53" spans="1:5" x14ac:dyDescent="0.25">
      <c r="A53" s="37">
        <v>283</v>
      </c>
      <c r="B53" s="9" t="s">
        <v>90</v>
      </c>
      <c r="C53" s="11">
        <v>20</v>
      </c>
      <c r="D53" s="15"/>
      <c r="E53" s="12"/>
    </row>
    <row r="54" spans="1:5" x14ac:dyDescent="0.25">
      <c r="A54" s="39">
        <v>284</v>
      </c>
      <c r="B54" s="9" t="s">
        <v>91</v>
      </c>
      <c r="C54" s="11">
        <v>10</v>
      </c>
      <c r="D54" s="15"/>
      <c r="E54" s="12"/>
    </row>
    <row r="55" spans="1:5" x14ac:dyDescent="0.25">
      <c r="A55" s="37">
        <v>285</v>
      </c>
      <c r="B55" s="9" t="s">
        <v>92</v>
      </c>
      <c r="C55" s="11">
        <v>15</v>
      </c>
      <c r="D55" s="15"/>
      <c r="E55" s="12"/>
    </row>
    <row r="56" spans="1:5" x14ac:dyDescent="0.2">
      <c r="A56" s="38">
        <v>286</v>
      </c>
      <c r="B56" s="9" t="s">
        <v>93</v>
      </c>
      <c r="C56" s="95"/>
      <c r="D56" s="24"/>
      <c r="E56" s="12"/>
    </row>
    <row r="57" spans="1:5" ht="74.650000000000006" x14ac:dyDescent="0.25">
      <c r="A57" s="37">
        <v>287</v>
      </c>
      <c r="B57" s="10" t="s">
        <v>289</v>
      </c>
      <c r="C57" s="95"/>
      <c r="D57" s="26"/>
      <c r="E57" s="12"/>
    </row>
    <row r="58" spans="1:5" x14ac:dyDescent="0.25">
      <c r="A58" s="37">
        <v>288</v>
      </c>
      <c r="B58" s="9" t="s">
        <v>79</v>
      </c>
      <c r="C58" s="11">
        <v>2</v>
      </c>
      <c r="D58" s="16"/>
      <c r="E58" s="12"/>
    </row>
    <row r="59" spans="1:5" x14ac:dyDescent="0.25">
      <c r="A59" s="37">
        <v>289</v>
      </c>
      <c r="B59" s="9" t="s">
        <v>80</v>
      </c>
      <c r="C59" s="11">
        <v>14</v>
      </c>
      <c r="D59" s="16"/>
      <c r="E59" s="12"/>
    </row>
    <row r="60" spans="1:5" x14ac:dyDescent="0.25">
      <c r="A60" s="37">
        <v>290</v>
      </c>
      <c r="B60" s="9" t="s">
        <v>81</v>
      </c>
      <c r="C60" s="11">
        <v>2</v>
      </c>
      <c r="D60" s="15"/>
      <c r="E60" s="12"/>
    </row>
    <row r="61" spans="1:5" x14ac:dyDescent="0.25">
      <c r="A61" s="37">
        <v>291</v>
      </c>
      <c r="B61" s="9" t="s">
        <v>82</v>
      </c>
      <c r="C61" s="11">
        <v>4</v>
      </c>
      <c r="D61" s="15"/>
      <c r="E61" s="12"/>
    </row>
    <row r="62" spans="1:5" x14ac:dyDescent="0.25">
      <c r="A62" s="37">
        <v>292</v>
      </c>
      <c r="B62" s="9" t="s">
        <v>83</v>
      </c>
      <c r="C62" s="11">
        <v>2</v>
      </c>
      <c r="D62" s="15"/>
      <c r="E62" s="12"/>
    </row>
    <row r="63" spans="1:5" x14ac:dyDescent="0.25">
      <c r="A63" s="37">
        <v>293</v>
      </c>
      <c r="B63" s="9" t="s">
        <v>84</v>
      </c>
      <c r="C63" s="11">
        <v>2</v>
      </c>
      <c r="D63" s="15"/>
      <c r="E63" s="12"/>
    </row>
    <row r="64" spans="1:5" x14ac:dyDescent="0.25">
      <c r="A64" s="37">
        <v>294</v>
      </c>
      <c r="B64" s="9" t="s">
        <v>85</v>
      </c>
      <c r="C64" s="11">
        <v>6</v>
      </c>
      <c r="D64" s="15"/>
      <c r="E64" s="12"/>
    </row>
    <row r="65" spans="1:5" x14ac:dyDescent="0.25">
      <c r="A65" s="37">
        <v>295</v>
      </c>
      <c r="B65" s="9" t="s">
        <v>86</v>
      </c>
      <c r="C65" s="11">
        <v>2</v>
      </c>
      <c r="D65" s="15"/>
      <c r="E65" s="12"/>
    </row>
    <row r="66" spans="1:5" x14ac:dyDescent="0.25">
      <c r="A66" s="37">
        <v>296</v>
      </c>
      <c r="B66" s="9" t="s">
        <v>87</v>
      </c>
      <c r="C66" s="11">
        <v>10</v>
      </c>
      <c r="D66" s="15"/>
      <c r="E66" s="12"/>
    </row>
    <row r="67" spans="1:5" x14ac:dyDescent="0.25">
      <c r="A67" s="39">
        <v>297</v>
      </c>
      <c r="B67" s="9" t="s">
        <v>88</v>
      </c>
      <c r="C67" s="11">
        <v>20</v>
      </c>
      <c r="D67" s="15"/>
      <c r="E67" s="12"/>
    </row>
    <row r="68" spans="1:5" x14ac:dyDescent="0.25">
      <c r="A68" s="39">
        <v>298</v>
      </c>
      <c r="B68" s="9" t="s">
        <v>89</v>
      </c>
      <c r="C68" s="11">
        <v>2</v>
      </c>
      <c r="D68" s="15"/>
      <c r="E68" s="12"/>
    </row>
    <row r="69" spans="1:5" x14ac:dyDescent="0.25">
      <c r="A69" s="37">
        <v>299</v>
      </c>
      <c r="B69" s="9" t="s">
        <v>90</v>
      </c>
      <c r="C69" s="11">
        <v>2</v>
      </c>
      <c r="D69" s="15"/>
      <c r="E69" s="12"/>
    </row>
    <row r="70" spans="1:5" x14ac:dyDescent="0.25">
      <c r="A70" s="37">
        <v>300</v>
      </c>
      <c r="B70" s="9" t="s">
        <v>91</v>
      </c>
      <c r="C70" s="11">
        <v>2</v>
      </c>
      <c r="D70" s="15"/>
      <c r="E70" s="12"/>
    </row>
    <row r="71" spans="1:5" x14ac:dyDescent="0.25">
      <c r="A71" s="37">
        <v>301</v>
      </c>
      <c r="B71" s="9" t="s">
        <v>92</v>
      </c>
      <c r="C71" s="11">
        <v>2</v>
      </c>
      <c r="D71" s="15"/>
      <c r="E71" s="12"/>
    </row>
    <row r="72" spans="1:5" x14ac:dyDescent="0.2">
      <c r="A72" s="38">
        <v>302</v>
      </c>
      <c r="B72" s="9" t="s">
        <v>290</v>
      </c>
      <c r="C72" s="95"/>
      <c r="D72" s="24"/>
      <c r="E72" s="12"/>
    </row>
    <row r="73" spans="1:5" x14ac:dyDescent="0.2">
      <c r="A73" s="38">
        <v>303</v>
      </c>
      <c r="B73" s="9" t="s">
        <v>291</v>
      </c>
      <c r="C73" s="95"/>
      <c r="D73" s="24"/>
      <c r="E73" s="12"/>
    </row>
    <row r="74" spans="1:5" ht="87.05" x14ac:dyDescent="0.25">
      <c r="A74" s="37">
        <v>304</v>
      </c>
      <c r="B74" s="10" t="s">
        <v>292</v>
      </c>
      <c r="C74" s="95"/>
      <c r="D74" s="26"/>
      <c r="E74" s="12"/>
    </row>
    <row r="75" spans="1:5" ht="87.05" x14ac:dyDescent="0.25">
      <c r="A75" s="37">
        <v>305</v>
      </c>
      <c r="B75" s="10" t="s">
        <v>293</v>
      </c>
      <c r="C75" s="95"/>
      <c r="D75" s="26"/>
      <c r="E75" s="12"/>
    </row>
    <row r="76" spans="1:5" x14ac:dyDescent="0.2">
      <c r="A76" s="38">
        <v>306</v>
      </c>
      <c r="B76" s="9" t="s">
        <v>294</v>
      </c>
      <c r="C76" s="95"/>
      <c r="D76" s="24"/>
      <c r="E76" s="12"/>
    </row>
    <row r="77" spans="1:5" ht="24.9" x14ac:dyDescent="0.25">
      <c r="A77" s="37">
        <v>307</v>
      </c>
      <c r="B77" s="10" t="s">
        <v>295</v>
      </c>
      <c r="C77" s="95"/>
      <c r="D77" s="25"/>
      <c r="E77" s="12"/>
    </row>
    <row r="78" spans="1:5" ht="24.9" x14ac:dyDescent="0.25">
      <c r="A78" s="38">
        <v>308</v>
      </c>
      <c r="B78" s="10" t="s">
        <v>296</v>
      </c>
      <c r="C78" s="95"/>
      <c r="D78" s="25"/>
      <c r="E78" s="12"/>
    </row>
    <row r="79" spans="1:5" ht="24.9" x14ac:dyDescent="0.25">
      <c r="A79" s="38">
        <v>309</v>
      </c>
      <c r="B79" s="10" t="s">
        <v>297</v>
      </c>
      <c r="C79" s="95"/>
      <c r="D79" s="25"/>
      <c r="E79" s="12"/>
    </row>
    <row r="80" spans="1:5" x14ac:dyDescent="0.2">
      <c r="A80" s="38">
        <v>310</v>
      </c>
      <c r="B80" s="9" t="s">
        <v>298</v>
      </c>
      <c r="C80" s="95"/>
      <c r="D80" s="24"/>
      <c r="E80" s="12"/>
    </row>
    <row r="81" spans="1:5" x14ac:dyDescent="0.2">
      <c r="A81" s="38">
        <v>311</v>
      </c>
      <c r="B81" s="9" t="s">
        <v>299</v>
      </c>
      <c r="C81" s="95"/>
      <c r="D81" s="24"/>
      <c r="E81" s="12"/>
    </row>
    <row r="82" spans="1:5" ht="24.9" x14ac:dyDescent="0.25">
      <c r="A82" s="38">
        <v>312</v>
      </c>
      <c r="B82" s="10" t="s">
        <v>300</v>
      </c>
      <c r="C82" s="95"/>
      <c r="D82" s="25"/>
      <c r="E82" s="12"/>
    </row>
    <row r="83" spans="1:5" x14ac:dyDescent="0.2">
      <c r="A83" s="38">
        <v>313</v>
      </c>
      <c r="B83" s="9" t="s">
        <v>301</v>
      </c>
      <c r="C83" s="95"/>
      <c r="D83" s="24"/>
      <c r="E83" s="12"/>
    </row>
    <row r="84" spans="1:5" x14ac:dyDescent="0.25">
      <c r="A84" s="38">
        <v>314</v>
      </c>
      <c r="B84" s="9" t="s">
        <v>302</v>
      </c>
      <c r="C84" s="95"/>
      <c r="D84" s="25"/>
      <c r="E84" s="12"/>
    </row>
    <row r="85" spans="1:5" x14ac:dyDescent="0.25">
      <c r="A85" s="38">
        <v>315</v>
      </c>
      <c r="B85" s="9" t="s">
        <v>303</v>
      </c>
      <c r="C85" s="95"/>
      <c r="D85" s="25"/>
      <c r="E85" s="12"/>
    </row>
    <row r="86" spans="1:5" ht="24.9" x14ac:dyDescent="0.25">
      <c r="A86" s="37">
        <v>316</v>
      </c>
      <c r="B86" s="9" t="s">
        <v>304</v>
      </c>
      <c r="C86" s="95"/>
      <c r="D86" s="25"/>
      <c r="E86" s="12"/>
    </row>
    <row r="87" spans="1:5" ht="62.2" x14ac:dyDescent="0.25">
      <c r="A87" s="39">
        <v>317</v>
      </c>
      <c r="B87" s="9" t="s">
        <v>305</v>
      </c>
      <c r="C87" s="11">
        <v>310</v>
      </c>
      <c r="D87" s="16"/>
      <c r="E87" s="12"/>
    </row>
    <row r="88" spans="1:5" ht="49.75" x14ac:dyDescent="0.25">
      <c r="A88" s="39">
        <v>318</v>
      </c>
      <c r="B88" s="9" t="s">
        <v>306</v>
      </c>
      <c r="C88" s="11">
        <v>150</v>
      </c>
      <c r="D88" s="15"/>
      <c r="E88" s="12"/>
    </row>
    <row r="89" spans="1:5" ht="49.75" x14ac:dyDescent="0.25">
      <c r="A89" s="37">
        <v>319</v>
      </c>
      <c r="B89" s="9" t="s">
        <v>307</v>
      </c>
      <c r="C89" s="11">
        <v>85</v>
      </c>
      <c r="D89" s="15"/>
      <c r="E89" s="12"/>
    </row>
    <row r="90" spans="1:5" ht="37.35" x14ac:dyDescent="0.25">
      <c r="A90" s="37">
        <v>320</v>
      </c>
      <c r="B90" s="9" t="s">
        <v>308</v>
      </c>
      <c r="C90" s="11">
        <v>350</v>
      </c>
      <c r="D90" s="15"/>
      <c r="E90" s="12"/>
    </row>
    <row r="91" spans="1:5" ht="37.35" x14ac:dyDescent="0.25">
      <c r="A91" s="37">
        <v>321</v>
      </c>
      <c r="B91" s="9" t="s">
        <v>309</v>
      </c>
      <c r="C91" s="11">
        <v>2600</v>
      </c>
      <c r="D91" s="15"/>
      <c r="E91" s="12"/>
    </row>
    <row r="92" spans="1:5" ht="37.35" x14ac:dyDescent="0.25">
      <c r="A92" s="37">
        <v>322</v>
      </c>
      <c r="B92" s="9" t="s">
        <v>310</v>
      </c>
      <c r="C92" s="11">
        <v>3400</v>
      </c>
      <c r="D92" s="15"/>
      <c r="E92" s="12"/>
    </row>
    <row r="93" spans="1:5" ht="24.9" x14ac:dyDescent="0.25">
      <c r="A93" s="37">
        <v>323</v>
      </c>
      <c r="B93" s="9" t="s">
        <v>311</v>
      </c>
      <c r="C93" s="11">
        <v>20</v>
      </c>
      <c r="D93" s="12"/>
      <c r="E93" s="12"/>
    </row>
    <row r="94" spans="1:5" x14ac:dyDescent="0.2">
      <c r="A94" s="38">
        <v>324</v>
      </c>
      <c r="B94" s="9" t="s">
        <v>312</v>
      </c>
      <c r="C94" s="95"/>
      <c r="D94" s="24"/>
      <c r="E94" s="12"/>
    </row>
    <row r="95" spans="1:5" ht="37.35" x14ac:dyDescent="0.25">
      <c r="A95" s="37">
        <v>325</v>
      </c>
      <c r="B95" s="9" t="s">
        <v>313</v>
      </c>
      <c r="C95" s="95"/>
      <c r="D95" s="26"/>
      <c r="E95" s="12"/>
    </row>
    <row r="96" spans="1:5" x14ac:dyDescent="0.25">
      <c r="A96" s="37">
        <v>326</v>
      </c>
      <c r="B96" s="9" t="s">
        <v>314</v>
      </c>
      <c r="C96" s="11">
        <v>500</v>
      </c>
      <c r="D96" s="12"/>
      <c r="E96" s="12"/>
    </row>
    <row r="97" spans="1:5" x14ac:dyDescent="0.25">
      <c r="A97" s="37">
        <v>327</v>
      </c>
      <c r="B97" s="9" t="s">
        <v>315</v>
      </c>
      <c r="C97" s="11">
        <v>75</v>
      </c>
      <c r="D97" s="12"/>
      <c r="E97" s="12"/>
    </row>
    <row r="98" spans="1:5" x14ac:dyDescent="0.25">
      <c r="A98" s="38">
        <v>328</v>
      </c>
      <c r="B98" s="9" t="s">
        <v>316</v>
      </c>
      <c r="C98" s="47"/>
      <c r="D98" s="24"/>
      <c r="E98" s="12"/>
    </row>
    <row r="99" spans="1:5" ht="37.35" x14ac:dyDescent="0.25">
      <c r="A99" s="37">
        <v>329</v>
      </c>
      <c r="B99" s="10" t="s">
        <v>317</v>
      </c>
      <c r="C99" s="11">
        <v>600</v>
      </c>
      <c r="D99" s="12"/>
      <c r="E99" s="12"/>
    </row>
    <row r="100" spans="1:5" ht="37.35" x14ac:dyDescent="0.25">
      <c r="A100" s="37">
        <v>330</v>
      </c>
      <c r="B100" s="10" t="s">
        <v>318</v>
      </c>
      <c r="C100" s="11">
        <v>450</v>
      </c>
      <c r="D100" s="12"/>
      <c r="E100" s="12"/>
    </row>
    <row r="101" spans="1:5" ht="111.95" x14ac:dyDescent="0.25">
      <c r="A101" s="37">
        <v>331</v>
      </c>
      <c r="B101" s="10" t="s">
        <v>319</v>
      </c>
      <c r="C101" s="11">
        <v>12</v>
      </c>
      <c r="D101" s="12"/>
      <c r="E101" s="12"/>
    </row>
    <row r="102" spans="1:5" x14ac:dyDescent="0.25">
      <c r="A102" s="38">
        <v>332</v>
      </c>
      <c r="B102" s="9" t="s">
        <v>320</v>
      </c>
      <c r="C102" s="47"/>
      <c r="D102" s="24"/>
      <c r="E102" s="12"/>
    </row>
    <row r="103" spans="1:5" ht="74.650000000000006" x14ac:dyDescent="0.25">
      <c r="A103" s="37">
        <v>333</v>
      </c>
      <c r="B103" s="10" t="s">
        <v>321</v>
      </c>
      <c r="C103" s="11">
        <v>30</v>
      </c>
      <c r="D103" s="12"/>
      <c r="E103" s="12"/>
    </row>
    <row r="104" spans="1:5" ht="74.650000000000006" x14ac:dyDescent="0.25">
      <c r="A104" s="39">
        <v>334</v>
      </c>
      <c r="B104" s="10" t="s">
        <v>322</v>
      </c>
      <c r="C104" s="11">
        <v>160</v>
      </c>
      <c r="D104" s="16"/>
      <c r="E104" s="12"/>
    </row>
    <row r="105" spans="1:5" ht="62.2" x14ac:dyDescent="0.25">
      <c r="A105" s="37">
        <v>335</v>
      </c>
      <c r="B105" s="10" t="s">
        <v>323</v>
      </c>
      <c r="C105" s="11">
        <v>20</v>
      </c>
      <c r="D105" s="16"/>
      <c r="E105" s="12"/>
    </row>
    <row r="106" spans="1:5" ht="186.55" x14ac:dyDescent="0.25">
      <c r="A106" s="37">
        <v>336</v>
      </c>
      <c r="B106" s="10" t="s">
        <v>324</v>
      </c>
      <c r="C106" s="11">
        <v>5</v>
      </c>
      <c r="D106" s="16"/>
      <c r="E106" s="12"/>
    </row>
    <row r="107" spans="1:5" ht="199" x14ac:dyDescent="0.25">
      <c r="A107" s="37">
        <v>337</v>
      </c>
      <c r="B107" s="10" t="s">
        <v>325</v>
      </c>
      <c r="C107" s="11">
        <v>10</v>
      </c>
      <c r="D107" s="16"/>
      <c r="E107" s="12"/>
    </row>
    <row r="108" spans="1:5" ht="62.2" x14ac:dyDescent="0.25">
      <c r="A108" s="37">
        <v>338</v>
      </c>
      <c r="B108" s="10" t="s">
        <v>326</v>
      </c>
      <c r="C108" s="11">
        <v>355</v>
      </c>
      <c r="D108" s="16"/>
      <c r="E108" s="12"/>
    </row>
    <row r="109" spans="1:5" ht="37.35" x14ac:dyDescent="0.25">
      <c r="A109" s="37">
        <v>339</v>
      </c>
      <c r="B109" s="9" t="s">
        <v>189</v>
      </c>
      <c r="C109" s="11">
        <v>50</v>
      </c>
      <c r="D109" s="16"/>
      <c r="E109" s="12"/>
    </row>
    <row r="110" spans="1:5" ht="37.35" x14ac:dyDescent="0.25">
      <c r="A110" s="39">
        <v>340</v>
      </c>
      <c r="B110" s="10" t="s">
        <v>327</v>
      </c>
      <c r="C110" s="11">
        <v>20</v>
      </c>
      <c r="D110" s="16"/>
      <c r="E110" s="12"/>
    </row>
    <row r="111" spans="1:5" ht="37.35" x14ac:dyDescent="0.25">
      <c r="A111" s="37">
        <v>341</v>
      </c>
      <c r="B111" s="10" t="s">
        <v>328</v>
      </c>
      <c r="C111" s="11">
        <v>30</v>
      </c>
      <c r="D111" s="16"/>
      <c r="E111" s="12"/>
    </row>
    <row r="112" spans="1:5" ht="37.35" x14ac:dyDescent="0.25">
      <c r="A112" s="37">
        <v>342</v>
      </c>
      <c r="B112" s="10" t="s">
        <v>329</v>
      </c>
      <c r="C112" s="11">
        <v>4</v>
      </c>
      <c r="D112" s="16"/>
      <c r="E112" s="12"/>
    </row>
    <row r="113" spans="1:5" ht="37.35" x14ac:dyDescent="0.25">
      <c r="A113" s="37">
        <v>343</v>
      </c>
      <c r="B113" s="10" t="s">
        <v>330</v>
      </c>
      <c r="C113" s="11">
        <v>12</v>
      </c>
      <c r="D113" s="16"/>
      <c r="E113" s="12"/>
    </row>
    <row r="114" spans="1:5" ht="174.15" x14ac:dyDescent="0.25">
      <c r="A114" s="37">
        <v>344</v>
      </c>
      <c r="B114" s="10" t="s">
        <v>331</v>
      </c>
      <c r="C114" s="11">
        <v>7</v>
      </c>
      <c r="D114" s="16"/>
      <c r="E114" s="12"/>
    </row>
    <row r="115" spans="1:5" ht="161.69999999999999" x14ac:dyDescent="0.25">
      <c r="A115" s="37">
        <v>345</v>
      </c>
      <c r="B115" s="10" t="s">
        <v>332</v>
      </c>
      <c r="C115" s="11">
        <v>7</v>
      </c>
      <c r="D115" s="12"/>
      <c r="E115" s="12"/>
    </row>
    <row r="116" spans="1:5" x14ac:dyDescent="0.25">
      <c r="A116" s="38">
        <v>346</v>
      </c>
      <c r="B116" s="9" t="s">
        <v>44</v>
      </c>
      <c r="C116" s="47"/>
      <c r="D116" s="24"/>
      <c r="E116" s="12"/>
    </row>
    <row r="117" spans="1:5" ht="37.35" x14ac:dyDescent="0.25">
      <c r="A117" s="39">
        <v>347</v>
      </c>
      <c r="B117" s="9" t="s">
        <v>45</v>
      </c>
      <c r="C117" s="11">
        <v>1</v>
      </c>
      <c r="D117" s="12"/>
      <c r="E117" s="12"/>
    </row>
    <row r="118" spans="1:5" ht="37.35" x14ac:dyDescent="0.25">
      <c r="A118" s="37">
        <v>348</v>
      </c>
      <c r="B118" s="9" t="s">
        <v>46</v>
      </c>
      <c r="C118" s="11">
        <v>1</v>
      </c>
      <c r="D118" s="12"/>
      <c r="E118" s="12"/>
    </row>
    <row r="119" spans="1:5" ht="37.35" x14ac:dyDescent="0.25">
      <c r="A119" s="37">
        <v>349</v>
      </c>
      <c r="B119" s="10" t="s">
        <v>333</v>
      </c>
      <c r="C119" s="11">
        <v>2</v>
      </c>
      <c r="D119" s="12"/>
      <c r="E119" s="12"/>
    </row>
    <row r="120" spans="1:5" x14ac:dyDescent="0.2">
      <c r="A120" s="38">
        <v>350</v>
      </c>
      <c r="B120" s="9" t="s">
        <v>47</v>
      </c>
      <c r="C120" s="95"/>
      <c r="D120" s="24"/>
      <c r="E120" s="12"/>
    </row>
    <row r="121" spans="1:5" ht="62.2" x14ac:dyDescent="0.25">
      <c r="A121" s="37">
        <v>351</v>
      </c>
      <c r="B121" s="9" t="s">
        <v>48</v>
      </c>
      <c r="C121" s="95"/>
      <c r="D121" s="26"/>
      <c r="E121" s="12"/>
    </row>
    <row r="122" spans="1:5" x14ac:dyDescent="0.25">
      <c r="A122" s="37">
        <v>352</v>
      </c>
      <c r="B122" s="9" t="s">
        <v>49</v>
      </c>
      <c r="C122" s="11">
        <v>20</v>
      </c>
      <c r="D122" s="12"/>
      <c r="E122" s="12"/>
    </row>
    <row r="123" spans="1:5" x14ac:dyDescent="0.25">
      <c r="A123" s="37">
        <v>353</v>
      </c>
      <c r="B123" s="9" t="s">
        <v>50</v>
      </c>
      <c r="C123" s="11">
        <v>50</v>
      </c>
      <c r="D123" s="12"/>
      <c r="E123" s="12"/>
    </row>
    <row r="124" spans="1:5" x14ac:dyDescent="0.25">
      <c r="A124" s="37">
        <v>354</v>
      </c>
      <c r="B124" s="9" t="s">
        <v>51</v>
      </c>
      <c r="C124" s="11">
        <v>80</v>
      </c>
      <c r="D124" s="12"/>
      <c r="E124" s="12"/>
    </row>
    <row r="125" spans="1:5" x14ac:dyDescent="0.25">
      <c r="A125" s="38">
        <v>355</v>
      </c>
      <c r="B125" s="9" t="s">
        <v>52</v>
      </c>
      <c r="C125" s="47"/>
      <c r="D125" s="24"/>
      <c r="E125" s="12"/>
    </row>
    <row r="126" spans="1:5" ht="62.2" x14ac:dyDescent="0.25">
      <c r="A126" s="37">
        <v>356</v>
      </c>
      <c r="B126" s="10" t="s">
        <v>334</v>
      </c>
      <c r="C126" s="11">
        <v>1</v>
      </c>
      <c r="D126" s="12"/>
      <c r="E126" s="12"/>
    </row>
    <row r="127" spans="1:5" x14ac:dyDescent="0.2">
      <c r="A127" s="38">
        <v>357</v>
      </c>
      <c r="B127" s="9" t="s">
        <v>53</v>
      </c>
      <c r="C127" s="95"/>
      <c r="D127" s="24"/>
      <c r="E127" s="12"/>
    </row>
    <row r="128" spans="1:5" ht="49.75" x14ac:dyDescent="0.25">
      <c r="A128" s="37">
        <v>358</v>
      </c>
      <c r="B128" s="10" t="s">
        <v>335</v>
      </c>
      <c r="C128" s="95"/>
      <c r="D128" s="26"/>
      <c r="E128" s="12"/>
    </row>
    <row r="129" spans="1:5" x14ac:dyDescent="0.25">
      <c r="A129" s="37">
        <v>359</v>
      </c>
      <c r="B129" s="9" t="s">
        <v>54</v>
      </c>
      <c r="C129" s="11">
        <v>50</v>
      </c>
      <c r="D129" s="12"/>
      <c r="E129" s="12"/>
    </row>
    <row r="130" spans="1:5" x14ac:dyDescent="0.25">
      <c r="A130" s="37">
        <v>360</v>
      </c>
      <c r="B130" s="9" t="s">
        <v>55</v>
      </c>
      <c r="C130" s="11">
        <v>75</v>
      </c>
      <c r="D130" s="12"/>
      <c r="E130" s="12"/>
    </row>
    <row r="131" spans="1:5" ht="49.75" x14ac:dyDescent="0.25">
      <c r="A131" s="37">
        <v>361</v>
      </c>
      <c r="B131" s="10" t="s">
        <v>336</v>
      </c>
      <c r="C131" s="49"/>
      <c r="D131" s="26"/>
      <c r="E131" s="12"/>
    </row>
    <row r="132" spans="1:5" x14ac:dyDescent="0.25">
      <c r="A132" s="37">
        <v>362</v>
      </c>
      <c r="B132" s="9" t="s">
        <v>54</v>
      </c>
      <c r="C132" s="11">
        <v>3</v>
      </c>
      <c r="D132" s="12"/>
      <c r="E132" s="12"/>
    </row>
    <row r="133" spans="1:5" x14ac:dyDescent="0.25">
      <c r="A133" s="37">
        <v>363</v>
      </c>
      <c r="B133" s="9" t="s">
        <v>55</v>
      </c>
      <c r="C133" s="11">
        <v>5</v>
      </c>
      <c r="D133" s="12"/>
      <c r="E133" s="12"/>
    </row>
    <row r="134" spans="1:5" ht="62.2" x14ac:dyDescent="0.25">
      <c r="A134" s="37">
        <v>364</v>
      </c>
      <c r="B134" s="10" t="s">
        <v>337</v>
      </c>
      <c r="C134" s="49"/>
      <c r="D134" s="26"/>
      <c r="E134" s="12"/>
    </row>
    <row r="135" spans="1:5" x14ac:dyDescent="0.25">
      <c r="A135" s="37">
        <v>365</v>
      </c>
      <c r="B135" s="9" t="s">
        <v>54</v>
      </c>
      <c r="C135" s="11">
        <v>3</v>
      </c>
      <c r="D135" s="12"/>
      <c r="E135" s="12"/>
    </row>
    <row r="136" spans="1:5" x14ac:dyDescent="0.25">
      <c r="A136" s="37">
        <v>366</v>
      </c>
      <c r="B136" s="9" t="s">
        <v>55</v>
      </c>
      <c r="C136" s="11">
        <v>5</v>
      </c>
      <c r="D136" s="12"/>
      <c r="E136" s="12"/>
    </row>
    <row r="137" spans="1:5" ht="62.2" x14ac:dyDescent="0.25">
      <c r="A137" s="37">
        <v>367</v>
      </c>
      <c r="B137" s="10" t="s">
        <v>338</v>
      </c>
      <c r="C137" s="49"/>
      <c r="D137" s="26"/>
      <c r="E137" s="12"/>
    </row>
    <row r="138" spans="1:5" x14ac:dyDescent="0.25">
      <c r="A138" s="37">
        <v>368</v>
      </c>
      <c r="B138" s="9" t="s">
        <v>54</v>
      </c>
      <c r="C138" s="11">
        <v>2</v>
      </c>
      <c r="D138" s="12"/>
      <c r="E138" s="12"/>
    </row>
    <row r="139" spans="1:5" x14ac:dyDescent="0.25">
      <c r="A139" s="37">
        <v>369</v>
      </c>
      <c r="B139" s="9" t="s">
        <v>55</v>
      </c>
      <c r="C139" s="11">
        <v>2</v>
      </c>
      <c r="D139" s="12"/>
      <c r="E139" s="12"/>
    </row>
    <row r="140" spans="1:5" x14ac:dyDescent="0.2">
      <c r="A140" s="38">
        <v>370</v>
      </c>
      <c r="B140" s="9" t="s">
        <v>56</v>
      </c>
      <c r="C140" s="95"/>
      <c r="D140" s="24"/>
      <c r="E140" s="12"/>
    </row>
    <row r="141" spans="1:5" ht="37.35" x14ac:dyDescent="0.25">
      <c r="A141" s="37">
        <v>371</v>
      </c>
      <c r="B141" s="9" t="s">
        <v>57</v>
      </c>
      <c r="C141" s="95"/>
      <c r="D141" s="26"/>
      <c r="E141" s="12"/>
    </row>
    <row r="142" spans="1:5" ht="37.35" x14ac:dyDescent="0.25">
      <c r="A142" s="37">
        <v>372</v>
      </c>
      <c r="B142" s="10" t="s">
        <v>339</v>
      </c>
      <c r="C142" s="95"/>
      <c r="D142" s="25"/>
      <c r="E142" s="12"/>
    </row>
    <row r="143" spans="1:5" ht="62.2" x14ac:dyDescent="0.25">
      <c r="A143" s="37">
        <v>373</v>
      </c>
      <c r="B143" s="10" t="s">
        <v>340</v>
      </c>
      <c r="C143" s="95"/>
      <c r="D143" s="26"/>
      <c r="E143" s="12"/>
    </row>
    <row r="144" spans="1:5" ht="49.75" x14ac:dyDescent="0.25">
      <c r="A144" s="37">
        <v>374</v>
      </c>
      <c r="B144" s="10" t="s">
        <v>341</v>
      </c>
      <c r="C144" s="11">
        <v>1</v>
      </c>
      <c r="D144" s="12"/>
      <c r="E144" s="12"/>
    </row>
    <row r="145" spans="1:5" ht="37.35" x14ac:dyDescent="0.25">
      <c r="A145" s="37">
        <v>375</v>
      </c>
      <c r="B145" s="9" t="s">
        <v>58</v>
      </c>
      <c r="C145" s="11">
        <v>375</v>
      </c>
      <c r="D145" s="12"/>
      <c r="E145" s="12"/>
    </row>
    <row r="146" spans="1:5" ht="49.75" x14ac:dyDescent="0.25">
      <c r="A146" s="37">
        <v>376</v>
      </c>
      <c r="B146" s="10" t="s">
        <v>342</v>
      </c>
      <c r="C146" s="11">
        <v>250</v>
      </c>
      <c r="D146" s="12"/>
      <c r="E146" s="12"/>
    </row>
    <row r="147" spans="1:5" ht="37.35" x14ac:dyDescent="0.25">
      <c r="A147" s="37">
        <v>377</v>
      </c>
      <c r="B147" s="10" t="s">
        <v>343</v>
      </c>
      <c r="C147" s="11">
        <v>45</v>
      </c>
      <c r="D147" s="12"/>
      <c r="E147" s="12"/>
    </row>
    <row r="148" spans="1:5" ht="37.35" x14ac:dyDescent="0.25">
      <c r="A148" s="39">
        <v>378</v>
      </c>
      <c r="B148" s="10" t="s">
        <v>344</v>
      </c>
      <c r="C148" s="11">
        <v>45</v>
      </c>
      <c r="D148" s="14"/>
      <c r="E148" s="12"/>
    </row>
    <row r="149" spans="1:5" ht="24.9" x14ac:dyDescent="0.25">
      <c r="A149" s="37">
        <v>379</v>
      </c>
      <c r="B149" s="9" t="s">
        <v>59</v>
      </c>
      <c r="C149" s="11">
        <v>45</v>
      </c>
      <c r="D149" s="15"/>
      <c r="E149" s="12"/>
    </row>
    <row r="150" spans="1:5" ht="37.35" x14ac:dyDescent="0.25">
      <c r="A150" s="37">
        <v>380</v>
      </c>
      <c r="B150" s="10" t="s">
        <v>345</v>
      </c>
      <c r="C150" s="11">
        <v>1</v>
      </c>
      <c r="D150" s="14"/>
      <c r="E150" s="12"/>
    </row>
    <row r="151" spans="1:5" ht="24.9" x14ac:dyDescent="0.25">
      <c r="A151" s="37">
        <v>381</v>
      </c>
      <c r="B151" s="9" t="s">
        <v>60</v>
      </c>
      <c r="C151" s="11">
        <v>4</v>
      </c>
      <c r="D151" s="14"/>
      <c r="E151" s="12"/>
    </row>
    <row r="152" spans="1:5" ht="37.35" x14ac:dyDescent="0.25">
      <c r="A152" s="37">
        <v>382</v>
      </c>
      <c r="B152" s="10" t="s">
        <v>346</v>
      </c>
      <c r="C152" s="11">
        <v>4</v>
      </c>
      <c r="D152" s="14"/>
      <c r="E152" s="12"/>
    </row>
    <row r="153" spans="1:5" ht="24.9" x14ac:dyDescent="0.25">
      <c r="A153" s="37">
        <v>383</v>
      </c>
      <c r="B153" s="9" t="s">
        <v>61</v>
      </c>
      <c r="C153" s="11">
        <v>3</v>
      </c>
      <c r="D153" s="14"/>
      <c r="E153" s="12"/>
    </row>
    <row r="154" spans="1:5" ht="24.9" x14ac:dyDescent="0.25">
      <c r="A154" s="37">
        <v>384</v>
      </c>
      <c r="B154" s="9" t="s">
        <v>62</v>
      </c>
      <c r="C154" s="11">
        <v>5</v>
      </c>
      <c r="D154" s="14"/>
      <c r="E154" s="12"/>
    </row>
    <row r="155" spans="1:5" ht="24.9" x14ac:dyDescent="0.25">
      <c r="A155" s="37">
        <v>385</v>
      </c>
      <c r="B155" s="9" t="s">
        <v>63</v>
      </c>
      <c r="C155" s="11">
        <v>5</v>
      </c>
      <c r="D155" s="14"/>
      <c r="E155" s="12"/>
    </row>
    <row r="156" spans="1:5" ht="24.9" x14ac:dyDescent="0.25">
      <c r="A156" s="37">
        <v>386</v>
      </c>
      <c r="B156" s="9" t="s">
        <v>347</v>
      </c>
      <c r="C156" s="11">
        <v>5</v>
      </c>
      <c r="D156" s="14"/>
      <c r="E156" s="12"/>
    </row>
    <row r="157" spans="1:5" x14ac:dyDescent="0.25">
      <c r="A157" s="41">
        <v>387</v>
      </c>
      <c r="B157" s="17" t="s">
        <v>348</v>
      </c>
      <c r="C157" s="18">
        <v>0</v>
      </c>
      <c r="D157" s="14"/>
      <c r="E157" s="12"/>
    </row>
    <row r="158" spans="1:5" ht="24.9" x14ac:dyDescent="0.25">
      <c r="A158" s="38">
        <v>388</v>
      </c>
      <c r="B158" s="10" t="s">
        <v>349</v>
      </c>
      <c r="C158" s="95"/>
      <c r="D158" s="25"/>
      <c r="E158" s="12"/>
    </row>
    <row r="159" spans="1:5" x14ac:dyDescent="0.2">
      <c r="A159" s="38">
        <v>389</v>
      </c>
      <c r="B159" s="9" t="s">
        <v>350</v>
      </c>
      <c r="C159" s="95"/>
      <c r="D159" s="24"/>
      <c r="E159" s="12"/>
    </row>
    <row r="160" spans="1:5" ht="37.35" x14ac:dyDescent="0.25">
      <c r="A160" s="37">
        <v>390</v>
      </c>
      <c r="B160" s="9" t="s">
        <v>351</v>
      </c>
      <c r="C160" s="95"/>
      <c r="D160" s="26"/>
      <c r="E160" s="12"/>
    </row>
    <row r="161" spans="1:5" ht="24.9" x14ac:dyDescent="0.25">
      <c r="A161" s="37">
        <v>391</v>
      </c>
      <c r="B161" s="10" t="s">
        <v>352</v>
      </c>
      <c r="C161" s="95"/>
      <c r="D161" s="25"/>
      <c r="E161" s="12"/>
    </row>
    <row r="162" spans="1:5" ht="37.35" x14ac:dyDescent="0.25">
      <c r="A162" s="37">
        <v>392</v>
      </c>
      <c r="B162" s="9" t="s">
        <v>353</v>
      </c>
      <c r="C162" s="11">
        <v>400</v>
      </c>
      <c r="D162" s="15"/>
      <c r="E162" s="12"/>
    </row>
    <row r="163" spans="1:5" ht="49.75" x14ac:dyDescent="0.25">
      <c r="A163" s="37">
        <v>393</v>
      </c>
      <c r="B163" s="10" t="s">
        <v>342</v>
      </c>
      <c r="C163" s="11">
        <v>250</v>
      </c>
      <c r="D163" s="12"/>
      <c r="E163" s="12"/>
    </row>
    <row r="164" spans="1:5" ht="49.75" x14ac:dyDescent="0.25">
      <c r="A164" s="39">
        <v>394</v>
      </c>
      <c r="B164" s="10" t="s">
        <v>354</v>
      </c>
      <c r="C164" s="11">
        <v>45</v>
      </c>
      <c r="D164" s="12"/>
      <c r="E164" s="12"/>
    </row>
    <row r="165" spans="1:5" ht="24.9" x14ac:dyDescent="0.25">
      <c r="A165" s="37">
        <v>395</v>
      </c>
      <c r="B165" s="10" t="s">
        <v>355</v>
      </c>
      <c r="C165" s="11">
        <v>10</v>
      </c>
      <c r="D165" s="12"/>
      <c r="E165" s="12"/>
    </row>
    <row r="166" spans="1:5" ht="24.9" x14ac:dyDescent="0.25">
      <c r="A166" s="37">
        <v>396</v>
      </c>
      <c r="B166" s="10" t="s">
        <v>356</v>
      </c>
      <c r="C166" s="11">
        <v>1</v>
      </c>
      <c r="D166" s="12"/>
      <c r="E166" s="12"/>
    </row>
    <row r="167" spans="1:5" ht="49.75" x14ac:dyDescent="0.25">
      <c r="A167" s="37">
        <v>397</v>
      </c>
      <c r="B167" s="10" t="s">
        <v>357</v>
      </c>
      <c r="C167" s="11">
        <v>1</v>
      </c>
      <c r="D167" s="12"/>
      <c r="E167" s="12"/>
    </row>
    <row r="168" spans="1:5" ht="49.75" x14ac:dyDescent="0.25">
      <c r="A168" s="37">
        <v>398</v>
      </c>
      <c r="B168" s="9" t="s">
        <v>358</v>
      </c>
      <c r="C168" s="11">
        <v>1</v>
      </c>
      <c r="D168" s="12"/>
      <c r="E168" s="12"/>
    </row>
    <row r="169" spans="1:5" ht="37.35" x14ac:dyDescent="0.25">
      <c r="A169" s="37">
        <v>399</v>
      </c>
      <c r="B169" s="10" t="s">
        <v>359</v>
      </c>
      <c r="C169" s="11">
        <v>1</v>
      </c>
      <c r="D169" s="12"/>
      <c r="E169" s="12"/>
    </row>
    <row r="170" spans="1:5" x14ac:dyDescent="0.25">
      <c r="A170" s="41">
        <v>400</v>
      </c>
      <c r="B170" s="17" t="s">
        <v>348</v>
      </c>
      <c r="C170" s="18">
        <v>0</v>
      </c>
      <c r="D170" s="12"/>
      <c r="E170" s="12"/>
    </row>
    <row r="171" spans="1:5" ht="24.9" x14ac:dyDescent="0.25">
      <c r="A171" s="38">
        <v>401</v>
      </c>
      <c r="B171" s="10" t="s">
        <v>349</v>
      </c>
      <c r="C171" s="95"/>
      <c r="D171" s="25"/>
      <c r="E171" s="12"/>
    </row>
    <row r="172" spans="1:5" x14ac:dyDescent="0.2">
      <c r="A172" s="38">
        <v>402</v>
      </c>
      <c r="B172" s="9" t="s">
        <v>360</v>
      </c>
      <c r="C172" s="95"/>
      <c r="D172" s="24"/>
      <c r="E172" s="12"/>
    </row>
    <row r="173" spans="1:5" ht="24.9" x14ac:dyDescent="0.25">
      <c r="A173" s="38">
        <v>403</v>
      </c>
      <c r="B173" s="10" t="s">
        <v>361</v>
      </c>
      <c r="C173" s="95"/>
      <c r="D173" s="25"/>
      <c r="E173" s="12"/>
    </row>
    <row r="174" spans="1:5" ht="37.35" x14ac:dyDescent="0.25">
      <c r="A174" s="37">
        <v>404</v>
      </c>
      <c r="B174" s="10" t="s">
        <v>362</v>
      </c>
      <c r="C174" s="95"/>
      <c r="D174" s="25"/>
      <c r="E174" s="12"/>
    </row>
    <row r="175" spans="1:5" ht="24.9" x14ac:dyDescent="0.25">
      <c r="A175" s="37">
        <v>405</v>
      </c>
      <c r="B175" s="9" t="s">
        <v>363</v>
      </c>
      <c r="C175" s="11">
        <v>375</v>
      </c>
      <c r="D175" s="12"/>
      <c r="E175" s="12"/>
    </row>
    <row r="176" spans="1:5" ht="49.75" x14ac:dyDescent="0.25">
      <c r="A176" s="37">
        <v>406</v>
      </c>
      <c r="B176" s="10" t="s">
        <v>342</v>
      </c>
      <c r="C176" s="11">
        <v>250</v>
      </c>
      <c r="D176" s="12"/>
      <c r="E176" s="12"/>
    </row>
    <row r="177" spans="1:5" ht="87.05" x14ac:dyDescent="0.25">
      <c r="A177" s="37">
        <v>407</v>
      </c>
      <c r="B177" s="10" t="s">
        <v>364</v>
      </c>
      <c r="C177" s="11">
        <v>34</v>
      </c>
      <c r="D177" s="12"/>
      <c r="E177" s="12"/>
    </row>
    <row r="178" spans="1:5" ht="87.05" x14ac:dyDescent="0.25">
      <c r="A178" s="37">
        <v>408</v>
      </c>
      <c r="B178" s="10" t="s">
        <v>365</v>
      </c>
      <c r="C178" s="11">
        <v>1</v>
      </c>
      <c r="D178" s="12"/>
      <c r="E178" s="12"/>
    </row>
    <row r="179" spans="1:5" ht="24.9" x14ac:dyDescent="0.25">
      <c r="A179" s="37">
        <v>409</v>
      </c>
      <c r="B179" s="9" t="s">
        <v>366</v>
      </c>
      <c r="C179" s="11">
        <v>1</v>
      </c>
      <c r="D179" s="12"/>
      <c r="E179" s="12"/>
    </row>
    <row r="180" spans="1:5" ht="37.35" x14ac:dyDescent="0.25">
      <c r="A180" s="37">
        <v>410</v>
      </c>
      <c r="B180" s="9" t="s">
        <v>367</v>
      </c>
      <c r="C180" s="11">
        <v>1</v>
      </c>
      <c r="D180" s="12"/>
      <c r="E180" s="12"/>
    </row>
    <row r="181" spans="1:5" x14ac:dyDescent="0.25">
      <c r="A181" s="41">
        <v>411</v>
      </c>
      <c r="B181" s="17" t="s">
        <v>348</v>
      </c>
      <c r="C181" s="18">
        <v>0</v>
      </c>
      <c r="D181" s="12"/>
      <c r="E181" s="12"/>
    </row>
    <row r="182" spans="1:5" ht="24.9" x14ac:dyDescent="0.25">
      <c r="A182" s="38">
        <v>412</v>
      </c>
      <c r="B182" s="10" t="s">
        <v>349</v>
      </c>
      <c r="C182" s="95"/>
      <c r="D182" s="25"/>
      <c r="E182" s="12"/>
    </row>
    <row r="183" spans="1:5" x14ac:dyDescent="0.2">
      <c r="A183" s="38">
        <v>413</v>
      </c>
      <c r="B183" s="9" t="s">
        <v>368</v>
      </c>
      <c r="C183" s="95"/>
      <c r="D183" s="24"/>
      <c r="E183" s="12"/>
    </row>
    <row r="184" spans="1:5" ht="24.9" x14ac:dyDescent="0.25">
      <c r="A184" s="37">
        <v>414</v>
      </c>
      <c r="B184" s="10" t="s">
        <v>369</v>
      </c>
      <c r="C184" s="95"/>
      <c r="D184" s="25"/>
      <c r="E184" s="12"/>
    </row>
    <row r="185" spans="1:5" ht="24.9" x14ac:dyDescent="0.25">
      <c r="A185" s="37">
        <v>415</v>
      </c>
      <c r="B185" s="10" t="s">
        <v>370</v>
      </c>
      <c r="C185" s="95"/>
      <c r="D185" s="25"/>
      <c r="E185" s="12"/>
    </row>
    <row r="186" spans="1:5" ht="62.2" x14ac:dyDescent="0.25">
      <c r="A186" s="37">
        <v>416</v>
      </c>
      <c r="B186" s="10" t="s">
        <v>340</v>
      </c>
      <c r="C186" s="95"/>
      <c r="D186" s="26"/>
      <c r="E186" s="12"/>
    </row>
    <row r="187" spans="1:5" ht="24.9" x14ac:dyDescent="0.25">
      <c r="A187" s="37">
        <v>417</v>
      </c>
      <c r="B187" s="10" t="s">
        <v>371</v>
      </c>
      <c r="C187" s="11">
        <v>25</v>
      </c>
      <c r="D187" s="12"/>
      <c r="E187" s="12"/>
    </row>
    <row r="188" spans="1:5" ht="49.75" x14ac:dyDescent="0.25">
      <c r="A188" s="37">
        <v>418</v>
      </c>
      <c r="B188" s="10" t="s">
        <v>372</v>
      </c>
      <c r="C188" s="11">
        <v>450</v>
      </c>
      <c r="D188" s="12"/>
      <c r="E188" s="12"/>
    </row>
    <row r="189" spans="1:5" ht="49.75" x14ac:dyDescent="0.25">
      <c r="A189" s="37">
        <v>419</v>
      </c>
      <c r="B189" s="10" t="s">
        <v>342</v>
      </c>
      <c r="C189" s="11">
        <v>450</v>
      </c>
      <c r="D189" s="12"/>
      <c r="E189" s="12"/>
    </row>
    <row r="190" spans="1:5" ht="37.35" x14ac:dyDescent="0.25">
      <c r="A190" s="37">
        <v>420</v>
      </c>
      <c r="B190" s="9" t="s">
        <v>373</v>
      </c>
      <c r="C190" s="11">
        <v>1</v>
      </c>
      <c r="D190" s="12"/>
      <c r="E190" s="12"/>
    </row>
    <row r="191" spans="1:5" ht="24.9" x14ac:dyDescent="0.25">
      <c r="A191" s="37">
        <v>421</v>
      </c>
      <c r="B191" s="10" t="s">
        <v>374</v>
      </c>
      <c r="C191" s="11">
        <v>1</v>
      </c>
      <c r="D191" s="12"/>
      <c r="E191" s="12"/>
    </row>
    <row r="192" spans="1:5" ht="24.9" x14ac:dyDescent="0.25">
      <c r="A192" s="37">
        <v>422</v>
      </c>
      <c r="B192" s="10" t="s">
        <v>375</v>
      </c>
      <c r="C192" s="11">
        <v>1</v>
      </c>
      <c r="D192" s="12"/>
      <c r="E192" s="12"/>
    </row>
    <row r="193" spans="1:5" ht="74.650000000000006" x14ac:dyDescent="0.25">
      <c r="A193" s="37">
        <v>423</v>
      </c>
      <c r="B193" s="10" t="s">
        <v>376</v>
      </c>
      <c r="C193" s="11">
        <v>20</v>
      </c>
      <c r="D193" s="12"/>
      <c r="E193" s="12"/>
    </row>
    <row r="194" spans="1:5" ht="24.9" x14ac:dyDescent="0.25">
      <c r="A194" s="37">
        <v>424</v>
      </c>
      <c r="B194" s="10" t="s">
        <v>377</v>
      </c>
      <c r="C194" s="11">
        <v>1</v>
      </c>
      <c r="D194" s="12"/>
      <c r="E194" s="12"/>
    </row>
    <row r="195" spans="1:5" x14ac:dyDescent="0.25">
      <c r="A195" s="37">
        <v>425</v>
      </c>
      <c r="B195" s="17" t="s">
        <v>348</v>
      </c>
      <c r="C195" s="18">
        <v>0</v>
      </c>
      <c r="D195" s="12"/>
      <c r="E195" s="12"/>
    </row>
    <row r="196" spans="1:5" ht="24.9" x14ac:dyDescent="0.25">
      <c r="A196" s="38">
        <v>426</v>
      </c>
      <c r="B196" s="10" t="s">
        <v>378</v>
      </c>
      <c r="C196" s="95"/>
      <c r="D196" s="25"/>
      <c r="E196" s="12"/>
    </row>
    <row r="197" spans="1:5" ht="24.9" x14ac:dyDescent="0.25">
      <c r="A197" s="38">
        <v>427</v>
      </c>
      <c r="B197" s="10" t="s">
        <v>379</v>
      </c>
      <c r="C197" s="95"/>
      <c r="D197" s="25"/>
      <c r="E197" s="12"/>
    </row>
    <row r="198" spans="1:5" x14ac:dyDescent="0.2">
      <c r="A198" s="38">
        <v>428</v>
      </c>
      <c r="B198" s="9" t="s">
        <v>380</v>
      </c>
      <c r="C198" s="95"/>
      <c r="D198" s="24"/>
      <c r="E198" s="12"/>
    </row>
    <row r="199" spans="1:5" ht="24.9" x14ac:dyDescent="0.25">
      <c r="A199" s="37">
        <v>429</v>
      </c>
      <c r="B199" s="9" t="s">
        <v>381</v>
      </c>
      <c r="C199" s="95"/>
      <c r="D199" s="25"/>
      <c r="E199" s="12"/>
    </row>
    <row r="200" spans="1:5" ht="37.35" x14ac:dyDescent="0.25">
      <c r="A200" s="37">
        <v>430</v>
      </c>
      <c r="B200" s="10" t="s">
        <v>362</v>
      </c>
      <c r="C200" s="95"/>
      <c r="D200" s="25"/>
      <c r="E200" s="12"/>
    </row>
    <row r="201" spans="1:5" x14ac:dyDescent="0.25">
      <c r="A201" s="37">
        <v>431</v>
      </c>
      <c r="B201" s="9" t="s">
        <v>382</v>
      </c>
      <c r="C201" s="11">
        <v>375</v>
      </c>
      <c r="D201" s="12"/>
      <c r="E201" s="12"/>
    </row>
    <row r="202" spans="1:5" ht="49.75" x14ac:dyDescent="0.25">
      <c r="A202" s="37">
        <v>432</v>
      </c>
      <c r="B202" s="10" t="s">
        <v>383</v>
      </c>
      <c r="C202" s="11">
        <v>375</v>
      </c>
      <c r="D202" s="12"/>
      <c r="E202" s="12"/>
    </row>
    <row r="203" spans="1:5" ht="24.9" x14ac:dyDescent="0.25">
      <c r="A203" s="37">
        <v>433</v>
      </c>
      <c r="B203" s="9" t="s">
        <v>384</v>
      </c>
      <c r="C203" s="11">
        <v>20</v>
      </c>
      <c r="D203" s="12"/>
      <c r="E203" s="12"/>
    </row>
    <row r="204" spans="1:5" ht="24.9" x14ac:dyDescent="0.25">
      <c r="A204" s="37">
        <v>434</v>
      </c>
      <c r="B204" s="9" t="s">
        <v>385</v>
      </c>
      <c r="C204" s="11">
        <v>1</v>
      </c>
      <c r="D204" s="12"/>
      <c r="E204" s="12"/>
    </row>
    <row r="205" spans="1:5" ht="49.75" x14ac:dyDescent="0.25">
      <c r="A205" s="37">
        <v>435</v>
      </c>
      <c r="B205" s="10" t="s">
        <v>386</v>
      </c>
      <c r="C205" s="11">
        <v>1</v>
      </c>
      <c r="D205" s="12"/>
      <c r="E205" s="12"/>
    </row>
    <row r="206" spans="1:5" ht="24.9" x14ac:dyDescent="0.25">
      <c r="A206" s="37">
        <v>436</v>
      </c>
      <c r="B206" s="9" t="s">
        <v>387</v>
      </c>
      <c r="C206" s="11">
        <v>5</v>
      </c>
      <c r="D206" s="12"/>
      <c r="E206" s="12"/>
    </row>
    <row r="207" spans="1:5" x14ac:dyDescent="0.25">
      <c r="A207" s="37">
        <v>437</v>
      </c>
      <c r="B207" s="17" t="s">
        <v>388</v>
      </c>
      <c r="C207" s="18">
        <v>0</v>
      </c>
      <c r="D207" s="12"/>
      <c r="E207" s="12"/>
    </row>
    <row r="208" spans="1:5" ht="24.9" x14ac:dyDescent="0.25">
      <c r="A208" s="38">
        <v>438</v>
      </c>
      <c r="B208" s="10" t="s">
        <v>349</v>
      </c>
      <c r="C208" s="95"/>
      <c r="D208" s="25"/>
      <c r="E208" s="12"/>
    </row>
    <row r="209" spans="1:5" x14ac:dyDescent="0.2">
      <c r="A209" s="38">
        <v>439</v>
      </c>
      <c r="B209" s="9" t="s">
        <v>389</v>
      </c>
      <c r="C209" s="95"/>
      <c r="D209" s="24"/>
      <c r="E209" s="12"/>
    </row>
    <row r="210" spans="1:5" ht="37.35" x14ac:dyDescent="0.25">
      <c r="A210" s="37">
        <v>440</v>
      </c>
      <c r="B210" s="10" t="s">
        <v>390</v>
      </c>
      <c r="C210" s="11">
        <v>100</v>
      </c>
      <c r="D210" s="12"/>
      <c r="E210" s="12"/>
    </row>
    <row r="211" spans="1:5" ht="74.650000000000006" x14ac:dyDescent="0.25">
      <c r="A211" s="37">
        <v>441</v>
      </c>
      <c r="B211" s="10" t="s">
        <v>391</v>
      </c>
      <c r="C211" s="11">
        <v>100</v>
      </c>
      <c r="D211" s="12"/>
      <c r="E211" s="12"/>
    </row>
    <row r="212" spans="1:5" x14ac:dyDescent="0.2">
      <c r="A212" s="38">
        <v>442</v>
      </c>
      <c r="B212" s="9" t="s">
        <v>392</v>
      </c>
      <c r="C212" s="95"/>
      <c r="D212" s="24"/>
      <c r="E212" s="12"/>
    </row>
    <row r="213" spans="1:5" ht="24.9" x14ac:dyDescent="0.25">
      <c r="A213" s="37">
        <v>443</v>
      </c>
      <c r="B213" s="9" t="s">
        <v>393</v>
      </c>
      <c r="C213" s="95"/>
      <c r="D213" s="26"/>
      <c r="E213" s="12"/>
    </row>
    <row r="214" spans="1:5" ht="24.9" x14ac:dyDescent="0.25">
      <c r="A214" s="37">
        <v>444</v>
      </c>
      <c r="B214" s="9" t="s">
        <v>394</v>
      </c>
      <c r="C214" s="95"/>
      <c r="D214" s="26"/>
      <c r="E214" s="12"/>
    </row>
    <row r="215" spans="1:5" x14ac:dyDescent="0.25">
      <c r="A215" s="37">
        <v>445</v>
      </c>
      <c r="B215" s="17" t="s">
        <v>395</v>
      </c>
      <c r="C215" s="18">
        <v>0</v>
      </c>
      <c r="D215" s="12"/>
      <c r="E215" s="12"/>
    </row>
    <row r="216" spans="1:5" x14ac:dyDescent="0.25">
      <c r="A216" s="38">
        <v>446</v>
      </c>
      <c r="B216" s="9" t="s">
        <v>119</v>
      </c>
      <c r="C216" s="47"/>
      <c r="D216" s="24"/>
      <c r="E216" s="12"/>
    </row>
    <row r="217" spans="1:5" ht="24.9" x14ac:dyDescent="0.25">
      <c r="A217" s="41">
        <v>447</v>
      </c>
      <c r="B217" s="17" t="s">
        <v>396</v>
      </c>
      <c r="C217" s="18">
        <v>1</v>
      </c>
      <c r="D217" s="29"/>
      <c r="E217" s="12"/>
    </row>
    <row r="218" spans="1:5" x14ac:dyDescent="0.2">
      <c r="A218" s="38">
        <v>448</v>
      </c>
      <c r="B218" s="19" t="s">
        <v>397</v>
      </c>
      <c r="C218" s="95"/>
      <c r="D218" s="24"/>
      <c r="E218" s="12"/>
    </row>
    <row r="219" spans="1:5" ht="111.95" x14ac:dyDescent="0.25">
      <c r="A219" s="37">
        <v>449</v>
      </c>
      <c r="B219" s="10" t="s">
        <v>398</v>
      </c>
      <c r="C219" s="95"/>
      <c r="D219" s="26"/>
      <c r="E219" s="12"/>
    </row>
    <row r="220" spans="1:5" x14ac:dyDescent="0.2">
      <c r="A220" s="38">
        <v>450</v>
      </c>
      <c r="B220" s="9" t="s">
        <v>399</v>
      </c>
      <c r="C220" s="95"/>
      <c r="D220" s="24"/>
      <c r="E220" s="12"/>
    </row>
    <row r="221" spans="1:5" ht="62.2" x14ac:dyDescent="0.25">
      <c r="A221" s="37">
        <v>451</v>
      </c>
      <c r="B221" s="10" t="s">
        <v>400</v>
      </c>
      <c r="C221" s="11">
        <v>290</v>
      </c>
      <c r="D221" s="12"/>
      <c r="E221" s="12"/>
    </row>
    <row r="222" spans="1:5" ht="62.2" x14ac:dyDescent="0.25">
      <c r="A222" s="37">
        <v>452</v>
      </c>
      <c r="B222" s="10" t="s">
        <v>401</v>
      </c>
      <c r="C222" s="11">
        <v>290</v>
      </c>
      <c r="D222" s="12"/>
      <c r="E222" s="12"/>
    </row>
    <row r="223" spans="1:5" ht="62.2" x14ac:dyDescent="0.25">
      <c r="A223" s="37">
        <v>453</v>
      </c>
      <c r="B223" s="10" t="s">
        <v>402</v>
      </c>
      <c r="C223" s="11">
        <v>25</v>
      </c>
      <c r="D223" s="12"/>
      <c r="E223" s="12"/>
    </row>
    <row r="224" spans="1:5" ht="49.75" x14ac:dyDescent="0.25">
      <c r="A224" s="37">
        <v>454</v>
      </c>
      <c r="B224" s="9" t="s">
        <v>403</v>
      </c>
      <c r="C224" s="11">
        <v>12</v>
      </c>
      <c r="D224" s="12"/>
      <c r="E224" s="12"/>
    </row>
    <row r="225" spans="1:5" ht="62.2" x14ac:dyDescent="0.25">
      <c r="A225" s="37">
        <v>455</v>
      </c>
      <c r="B225" s="9" t="s">
        <v>404</v>
      </c>
      <c r="C225" s="11">
        <v>24</v>
      </c>
      <c r="D225" s="12"/>
      <c r="E225" s="12"/>
    </row>
    <row r="226" spans="1:5" ht="37.35" x14ac:dyDescent="0.25">
      <c r="A226" s="37">
        <v>456</v>
      </c>
      <c r="B226" s="9" t="s">
        <v>405</v>
      </c>
      <c r="C226" s="11">
        <v>3</v>
      </c>
      <c r="D226" s="16"/>
      <c r="E226" s="12"/>
    </row>
    <row r="227" spans="1:5" ht="49.75" x14ac:dyDescent="0.25">
      <c r="A227" s="37">
        <v>457</v>
      </c>
      <c r="B227" s="9" t="s">
        <v>406</v>
      </c>
      <c r="C227" s="11">
        <v>10</v>
      </c>
      <c r="D227" s="16"/>
      <c r="E227" s="12"/>
    </row>
    <row r="228" spans="1:5" ht="49.75" x14ac:dyDescent="0.25">
      <c r="A228" s="37">
        <v>458</v>
      </c>
      <c r="B228" s="9" t="s">
        <v>406</v>
      </c>
      <c r="C228" s="11">
        <v>20</v>
      </c>
      <c r="D228" s="15"/>
      <c r="E228" s="12"/>
    </row>
    <row r="229" spans="1:5" x14ac:dyDescent="0.25">
      <c r="A229" s="38">
        <v>459</v>
      </c>
      <c r="B229" s="9" t="s">
        <v>407</v>
      </c>
      <c r="C229" s="47"/>
      <c r="D229" s="24"/>
      <c r="E229" s="12"/>
    </row>
    <row r="230" spans="1:5" ht="99.5" x14ac:dyDescent="0.25">
      <c r="A230" s="37">
        <v>460</v>
      </c>
      <c r="B230" s="10" t="s">
        <v>408</v>
      </c>
      <c r="C230" s="11">
        <v>100</v>
      </c>
      <c r="D230" s="15"/>
      <c r="E230" s="12"/>
    </row>
    <row r="231" spans="1:5" ht="37.35" x14ac:dyDescent="0.25">
      <c r="A231" s="37">
        <v>461</v>
      </c>
      <c r="B231" s="9" t="s">
        <v>409</v>
      </c>
      <c r="C231" s="11">
        <v>250</v>
      </c>
      <c r="D231" s="15"/>
      <c r="E231" s="12"/>
    </row>
    <row r="232" spans="1:5" ht="37.35" x14ac:dyDescent="0.25">
      <c r="A232" s="37">
        <v>462</v>
      </c>
      <c r="B232" s="9" t="s">
        <v>410</v>
      </c>
      <c r="C232" s="11">
        <v>10</v>
      </c>
      <c r="D232" s="15"/>
      <c r="E232" s="12"/>
    </row>
    <row r="233" spans="1:5" ht="24.9" x14ac:dyDescent="0.25">
      <c r="A233" s="37">
        <v>463</v>
      </c>
      <c r="B233" s="9" t="s">
        <v>411</v>
      </c>
      <c r="C233" s="11">
        <v>10</v>
      </c>
      <c r="D233" s="16"/>
      <c r="E233" s="12"/>
    </row>
    <row r="234" spans="1:5" ht="74.650000000000006" x14ac:dyDescent="0.25">
      <c r="A234" s="37">
        <v>464</v>
      </c>
      <c r="B234" s="10" t="s">
        <v>412</v>
      </c>
      <c r="C234" s="11">
        <v>10</v>
      </c>
      <c r="D234" s="15"/>
      <c r="E234" s="12"/>
    </row>
    <row r="235" spans="1:5" x14ac:dyDescent="0.25">
      <c r="A235" s="38">
        <v>465</v>
      </c>
      <c r="B235" s="9" t="s">
        <v>413</v>
      </c>
      <c r="C235" s="47"/>
      <c r="D235" s="24"/>
      <c r="E235" s="12"/>
    </row>
    <row r="236" spans="1:5" ht="99.5" x14ac:dyDescent="0.25">
      <c r="A236" s="37">
        <v>466</v>
      </c>
      <c r="B236" s="10" t="s">
        <v>408</v>
      </c>
      <c r="C236" s="11">
        <v>230</v>
      </c>
      <c r="D236" s="12"/>
      <c r="E236" s="12"/>
    </row>
    <row r="237" spans="1:5" ht="37.35" x14ac:dyDescent="0.25">
      <c r="A237" s="37">
        <v>467</v>
      </c>
      <c r="B237" s="9" t="s">
        <v>409</v>
      </c>
      <c r="C237" s="11">
        <v>230</v>
      </c>
      <c r="D237" s="12"/>
      <c r="E237" s="12"/>
    </row>
    <row r="238" spans="1:5" ht="37.35" x14ac:dyDescent="0.25">
      <c r="A238" s="37">
        <v>468</v>
      </c>
      <c r="B238" s="9" t="s">
        <v>414</v>
      </c>
      <c r="C238" s="11">
        <v>98</v>
      </c>
      <c r="D238" s="12"/>
      <c r="E238" s="12"/>
    </row>
    <row r="239" spans="1:5" x14ac:dyDescent="0.25">
      <c r="A239" s="38">
        <v>469</v>
      </c>
      <c r="B239" s="9" t="s">
        <v>415</v>
      </c>
      <c r="C239" s="47"/>
      <c r="D239" s="24"/>
      <c r="E239" s="12"/>
    </row>
    <row r="240" spans="1:5" ht="87.05" x14ac:dyDescent="0.25">
      <c r="A240" s="37">
        <v>470</v>
      </c>
      <c r="B240" s="9" t="s">
        <v>416</v>
      </c>
      <c r="C240" s="11">
        <v>10</v>
      </c>
      <c r="D240" s="12"/>
      <c r="E240" s="12"/>
    </row>
    <row r="241" spans="1:5" x14ac:dyDescent="0.25">
      <c r="A241" s="38">
        <v>471</v>
      </c>
      <c r="B241" s="9" t="s">
        <v>417</v>
      </c>
      <c r="C241" s="47"/>
      <c r="D241" s="24"/>
      <c r="E241" s="12"/>
    </row>
    <row r="242" spans="1:5" ht="223.85" x14ac:dyDescent="0.25">
      <c r="A242" s="37">
        <v>472</v>
      </c>
      <c r="B242" s="10" t="s">
        <v>418</v>
      </c>
      <c r="C242" s="11">
        <v>1</v>
      </c>
      <c r="D242" s="16"/>
      <c r="E242" s="12"/>
    </row>
    <row r="243" spans="1:5" x14ac:dyDescent="0.25">
      <c r="A243" s="38">
        <v>473</v>
      </c>
      <c r="B243" s="9" t="s">
        <v>119</v>
      </c>
      <c r="C243" s="47"/>
      <c r="D243" s="24"/>
      <c r="E243" s="12"/>
    </row>
    <row r="244" spans="1:5" ht="24.9" x14ac:dyDescent="0.25">
      <c r="A244" s="41">
        <v>474</v>
      </c>
      <c r="B244" s="17" t="s">
        <v>419</v>
      </c>
      <c r="C244" s="18">
        <v>1</v>
      </c>
      <c r="D244" s="16"/>
      <c r="E244" s="12"/>
    </row>
    <row r="245" spans="1:5" ht="13.75" thickBot="1" x14ac:dyDescent="0.3">
      <c r="A245" s="23"/>
      <c r="B245" s="4" t="s">
        <v>43</v>
      </c>
      <c r="C245" s="47"/>
      <c r="D245" s="44"/>
      <c r="E245" s="45">
        <f>SUM(E6:E244)</f>
        <v>0</v>
      </c>
    </row>
    <row r="246" spans="1:5" x14ac:dyDescent="0.25">
      <c r="A246" s="101"/>
      <c r="B246" s="102"/>
      <c r="C246" s="52"/>
      <c r="D246" s="103"/>
      <c r="E246" s="104"/>
    </row>
    <row r="247" spans="1:5" ht="13.75" thickBot="1" x14ac:dyDescent="0.3">
      <c r="A247" s="43"/>
      <c r="B247" s="107" t="s">
        <v>461</v>
      </c>
      <c r="C247" s="107"/>
      <c r="D247" s="105"/>
      <c r="E247" s="106"/>
    </row>
    <row r="248" spans="1:5" ht="14.4" x14ac:dyDescent="0.25">
      <c r="A248" s="1"/>
      <c r="B248" s="1"/>
      <c r="C248" s="50"/>
      <c r="D248" s="27"/>
      <c r="E248" s="1"/>
    </row>
    <row r="249" spans="1:5" x14ac:dyDescent="0.25">
      <c r="A249"/>
      <c r="B249"/>
      <c r="C249" s="51"/>
      <c r="E249"/>
    </row>
    <row r="250" spans="1:5" x14ac:dyDescent="0.25">
      <c r="A250"/>
      <c r="B250"/>
      <c r="C250" s="51"/>
      <c r="E250"/>
    </row>
    <row r="251" spans="1:5" x14ac:dyDescent="0.25">
      <c r="A251"/>
      <c r="B251"/>
      <c r="C251" s="51"/>
      <c r="E251"/>
    </row>
    <row r="252" spans="1:5" x14ac:dyDescent="0.25">
      <c r="A252"/>
      <c r="B252"/>
      <c r="C252" s="51"/>
      <c r="E252"/>
    </row>
    <row r="253" spans="1:5" x14ac:dyDescent="0.25">
      <c r="A253"/>
      <c r="B253"/>
      <c r="C253" s="51"/>
      <c r="E253"/>
    </row>
    <row r="254" spans="1:5" x14ac:dyDescent="0.25">
      <c r="A254"/>
      <c r="B254"/>
      <c r="C254" s="51"/>
      <c r="E254"/>
    </row>
    <row r="255" spans="1:5" x14ac:dyDescent="0.25">
      <c r="A255"/>
      <c r="B255"/>
      <c r="C255" s="51"/>
      <c r="E255"/>
    </row>
    <row r="256" spans="1:5" x14ac:dyDescent="0.25">
      <c r="A256"/>
      <c r="B256"/>
      <c r="C256" s="51"/>
      <c r="E256"/>
    </row>
    <row r="257" spans="1:5" x14ac:dyDescent="0.25">
      <c r="A257"/>
      <c r="B257"/>
      <c r="C257" s="51"/>
      <c r="E257"/>
    </row>
    <row r="258" spans="1:5" x14ac:dyDescent="0.25">
      <c r="A258"/>
      <c r="B258"/>
      <c r="C258" s="51"/>
      <c r="E258"/>
    </row>
  </sheetData>
  <mergeCells count="22">
    <mergeCell ref="C218:C220"/>
    <mergeCell ref="A246:B246"/>
    <mergeCell ref="D246:E247"/>
    <mergeCell ref="B247:C247"/>
    <mergeCell ref="C158:C161"/>
    <mergeCell ref="C171:C174"/>
    <mergeCell ref="C182:C186"/>
    <mergeCell ref="C196:C200"/>
    <mergeCell ref="C208:C209"/>
    <mergeCell ref="C212:C214"/>
    <mergeCell ref="C140:C143"/>
    <mergeCell ref="A1:E1"/>
    <mergeCell ref="D2:E2"/>
    <mergeCell ref="D3:E3"/>
    <mergeCell ref="A4:B4"/>
    <mergeCell ref="C6:C10"/>
    <mergeCell ref="C56:C57"/>
    <mergeCell ref="C72:C76"/>
    <mergeCell ref="C77:C86"/>
    <mergeCell ref="C94:C95"/>
    <mergeCell ref="C120:C121"/>
    <mergeCell ref="C127:C128"/>
  </mergeCells>
  <pageMargins left="0.59055118110236227" right="0.27559055118110237" top="0.39370078740157483" bottom="0.39370078740157483" header="0" footer="0"/>
  <pageSetup paperSize="9" scale="7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77"/>
  <sheetViews>
    <sheetView view="pageBreakPreview" zoomScale="110" zoomScaleNormal="89" zoomScaleSheetLayoutView="110" workbookViewId="0">
      <pane xSplit="4" ySplit="3" topLeftCell="E4" activePane="bottomRight" state="frozen"/>
      <selection pane="topRight" activeCell="E1" sqref="E1"/>
      <selection pane="bottomLeft" activeCell="A4" sqref="A4"/>
      <selection pane="bottomRight" activeCell="A2" sqref="A2:F2"/>
    </sheetView>
  </sheetViews>
  <sheetFormatPr defaultColWidth="9.28515625" defaultRowHeight="15.05" x14ac:dyDescent="0.25"/>
  <cols>
    <col min="1" max="1" width="8.28515625" style="58" customWidth="1"/>
    <col min="2" max="2" width="60.28515625" style="53" customWidth="1"/>
    <col min="3" max="3" width="8.140625" style="70" customWidth="1"/>
    <col min="4" max="4" width="14.140625" style="66" customWidth="1"/>
    <col min="5" max="5" width="20.7109375" style="66" customWidth="1"/>
    <col min="6" max="6" width="20.140625" style="66" bestFit="1" customWidth="1"/>
    <col min="7" max="7" width="15.85546875" style="53" customWidth="1"/>
    <col min="8" max="16384" width="9.28515625" style="53"/>
  </cols>
  <sheetData>
    <row r="1" spans="1:6" ht="37.15" customHeight="1" x14ac:dyDescent="0.25">
      <c r="A1" s="92" t="s">
        <v>478</v>
      </c>
      <c r="B1" s="93"/>
      <c r="C1" s="93"/>
      <c r="D1" s="93"/>
      <c r="E1" s="93"/>
      <c r="F1" s="93"/>
    </row>
    <row r="2" spans="1:6" ht="43.85" customHeight="1" x14ac:dyDescent="0.25">
      <c r="A2" s="94" t="s">
        <v>523</v>
      </c>
      <c r="B2" s="94"/>
      <c r="C2" s="94"/>
      <c r="D2" s="94"/>
      <c r="E2" s="94"/>
      <c r="F2" s="94"/>
    </row>
    <row r="3" spans="1:6" s="57" customFormat="1" ht="30.15" x14ac:dyDescent="0.25">
      <c r="A3" s="88" t="s">
        <v>0</v>
      </c>
      <c r="B3" s="89" t="s">
        <v>1</v>
      </c>
      <c r="C3" s="90" t="s">
        <v>463</v>
      </c>
      <c r="D3" s="91" t="s">
        <v>464</v>
      </c>
      <c r="E3" s="91" t="s">
        <v>477</v>
      </c>
      <c r="F3" s="91" t="s">
        <v>4</v>
      </c>
    </row>
    <row r="4" spans="1:6" ht="24.9" x14ac:dyDescent="0.25">
      <c r="A4" s="71" t="s">
        <v>465</v>
      </c>
      <c r="B4" s="75" t="s">
        <v>490</v>
      </c>
      <c r="C4" s="67"/>
      <c r="D4" s="62"/>
      <c r="E4" s="62"/>
      <c r="F4" s="62"/>
    </row>
    <row r="5" spans="1:6" x14ac:dyDescent="0.25">
      <c r="A5" s="71">
        <v>1</v>
      </c>
      <c r="B5" s="75" t="s">
        <v>467</v>
      </c>
      <c r="C5" s="67"/>
      <c r="D5" s="62"/>
      <c r="E5" s="62"/>
      <c r="F5" s="62"/>
    </row>
    <row r="6" spans="1:6" ht="102.15" customHeight="1" x14ac:dyDescent="0.25">
      <c r="A6" s="54"/>
      <c r="B6" s="56" t="s">
        <v>494</v>
      </c>
      <c r="C6" s="68" t="s">
        <v>469</v>
      </c>
      <c r="D6" s="63">
        <v>315</v>
      </c>
      <c r="E6" s="63"/>
      <c r="F6" s="63"/>
    </row>
    <row r="7" spans="1:6" x14ac:dyDescent="0.25">
      <c r="A7" s="54"/>
      <c r="B7" s="56"/>
      <c r="C7" s="68"/>
      <c r="D7" s="63"/>
      <c r="E7" s="63"/>
      <c r="F7" s="63"/>
    </row>
    <row r="8" spans="1:6" x14ac:dyDescent="0.25">
      <c r="A8" s="71">
        <v>2</v>
      </c>
      <c r="B8" s="55" t="s">
        <v>468</v>
      </c>
      <c r="C8" s="68"/>
      <c r="D8" s="63"/>
      <c r="E8" s="63"/>
      <c r="F8" s="63"/>
    </row>
    <row r="9" spans="1:6" ht="77.25" customHeight="1" x14ac:dyDescent="0.25">
      <c r="A9" s="54"/>
      <c r="B9" s="56" t="s">
        <v>495</v>
      </c>
      <c r="C9" s="68" t="s">
        <v>469</v>
      </c>
      <c r="D9" s="63">
        <v>157.5</v>
      </c>
      <c r="E9" s="63"/>
      <c r="F9" s="63"/>
    </row>
    <row r="10" spans="1:6" x14ac:dyDescent="0.25">
      <c r="A10" s="54"/>
      <c r="B10" s="56"/>
      <c r="C10" s="68"/>
      <c r="D10" s="63"/>
      <c r="E10" s="63"/>
      <c r="F10" s="63"/>
    </row>
    <row r="11" spans="1:6" x14ac:dyDescent="0.25">
      <c r="A11" s="71">
        <v>3</v>
      </c>
      <c r="B11" s="55" t="s">
        <v>474</v>
      </c>
      <c r="C11" s="68"/>
      <c r="D11" s="63"/>
      <c r="E11" s="63"/>
      <c r="F11" s="63"/>
    </row>
    <row r="12" spans="1:6" ht="37.35" x14ac:dyDescent="0.25">
      <c r="A12" s="54"/>
      <c r="B12" s="56" t="s">
        <v>496</v>
      </c>
      <c r="C12" s="68" t="s">
        <v>469</v>
      </c>
      <c r="D12" s="63">
        <v>89</v>
      </c>
      <c r="E12" s="63"/>
      <c r="F12" s="63"/>
    </row>
    <row r="13" spans="1:6" x14ac:dyDescent="0.25">
      <c r="A13" s="54"/>
      <c r="B13" s="56"/>
      <c r="C13" s="68"/>
      <c r="D13" s="63"/>
      <c r="E13" s="63"/>
      <c r="F13" s="63"/>
    </row>
    <row r="14" spans="1:6" x14ac:dyDescent="0.25">
      <c r="A14" s="71">
        <v>4</v>
      </c>
      <c r="B14" s="55" t="s">
        <v>466</v>
      </c>
      <c r="C14" s="68"/>
      <c r="D14" s="63"/>
      <c r="E14" s="63"/>
      <c r="F14" s="63"/>
    </row>
    <row r="15" spans="1:6" ht="74.650000000000006" x14ac:dyDescent="0.25">
      <c r="A15" s="54"/>
      <c r="B15" s="56" t="s">
        <v>497</v>
      </c>
      <c r="C15" s="68" t="s">
        <v>469</v>
      </c>
      <c r="D15" s="63">
        <v>48.43</v>
      </c>
      <c r="E15" s="63"/>
      <c r="F15" s="63"/>
    </row>
    <row r="16" spans="1:6" x14ac:dyDescent="0.25">
      <c r="A16" s="54"/>
      <c r="B16" s="56"/>
      <c r="C16" s="68"/>
      <c r="D16" s="63"/>
      <c r="E16" s="63"/>
      <c r="F16" s="63"/>
    </row>
    <row r="17" spans="1:6" ht="24.9" x14ac:dyDescent="0.25">
      <c r="A17" s="71">
        <v>5</v>
      </c>
      <c r="B17" s="55" t="s">
        <v>491</v>
      </c>
      <c r="C17" s="68"/>
      <c r="D17" s="64"/>
      <c r="E17" s="62"/>
      <c r="F17" s="63"/>
    </row>
    <row r="18" spans="1:6" ht="53.35" customHeight="1" x14ac:dyDescent="0.25">
      <c r="A18" s="54"/>
      <c r="B18" s="56" t="s">
        <v>498</v>
      </c>
      <c r="C18" s="68" t="s">
        <v>469</v>
      </c>
      <c r="D18" s="63">
        <v>73.11</v>
      </c>
      <c r="E18" s="63"/>
      <c r="F18" s="63"/>
    </row>
    <row r="19" spans="1:6" x14ac:dyDescent="0.25">
      <c r="A19" s="54"/>
      <c r="B19" s="56"/>
      <c r="C19" s="68"/>
      <c r="D19" s="63"/>
      <c r="E19" s="63"/>
      <c r="F19" s="63"/>
    </row>
    <row r="20" spans="1:6" x14ac:dyDescent="0.25">
      <c r="A20" s="71">
        <v>6</v>
      </c>
      <c r="B20" s="59" t="s">
        <v>133</v>
      </c>
      <c r="C20" s="67"/>
      <c r="D20" s="62"/>
      <c r="E20" s="62"/>
      <c r="F20" s="63"/>
    </row>
    <row r="21" spans="1:6" ht="62.2" x14ac:dyDescent="0.25">
      <c r="A21" s="54"/>
      <c r="B21" s="56" t="s">
        <v>499</v>
      </c>
      <c r="C21" s="68" t="s">
        <v>471</v>
      </c>
      <c r="D21" s="63">
        <v>5483</v>
      </c>
      <c r="E21" s="63"/>
      <c r="F21" s="63"/>
    </row>
    <row r="22" spans="1:6" x14ac:dyDescent="0.25">
      <c r="A22" s="54"/>
      <c r="B22" s="56"/>
      <c r="C22" s="68"/>
      <c r="D22" s="63"/>
      <c r="E22" s="63"/>
      <c r="F22" s="63"/>
    </row>
    <row r="23" spans="1:6" x14ac:dyDescent="0.25">
      <c r="A23" s="71">
        <v>7</v>
      </c>
      <c r="B23" s="55" t="s">
        <v>29</v>
      </c>
      <c r="C23" s="68"/>
      <c r="D23" s="62"/>
      <c r="E23" s="62"/>
      <c r="F23" s="63"/>
    </row>
    <row r="24" spans="1:6" ht="74.650000000000006" x14ac:dyDescent="0.25">
      <c r="A24" s="54"/>
      <c r="B24" s="56" t="s">
        <v>500</v>
      </c>
      <c r="C24" s="68" t="s">
        <v>470</v>
      </c>
      <c r="D24" s="63">
        <v>300</v>
      </c>
      <c r="E24" s="63"/>
      <c r="F24" s="63"/>
    </row>
    <row r="25" spans="1:6" x14ac:dyDescent="0.25">
      <c r="A25" s="54"/>
      <c r="B25" s="56"/>
      <c r="C25" s="68"/>
      <c r="D25" s="63"/>
      <c r="E25" s="63"/>
      <c r="F25" s="63"/>
    </row>
    <row r="26" spans="1:6" x14ac:dyDescent="0.25">
      <c r="A26" s="71">
        <v>8</v>
      </c>
      <c r="B26" s="55" t="s">
        <v>39</v>
      </c>
      <c r="C26" s="68"/>
      <c r="D26" s="62"/>
      <c r="E26" s="62"/>
      <c r="F26" s="63"/>
    </row>
    <row r="27" spans="1:6" ht="99.5" x14ac:dyDescent="0.25">
      <c r="A27" s="54"/>
      <c r="B27" s="56" t="s">
        <v>501</v>
      </c>
      <c r="C27" s="68" t="s">
        <v>470</v>
      </c>
      <c r="D27" s="63">
        <f>198+108</f>
        <v>306</v>
      </c>
      <c r="E27" s="63"/>
      <c r="F27" s="63"/>
    </row>
    <row r="28" spans="1:6" x14ac:dyDescent="0.25">
      <c r="A28" s="54"/>
      <c r="B28" s="56"/>
      <c r="C28" s="68"/>
      <c r="D28" s="63"/>
      <c r="E28" s="63"/>
      <c r="F28" s="63"/>
    </row>
    <row r="29" spans="1:6" x14ac:dyDescent="0.25">
      <c r="A29" s="71">
        <v>9</v>
      </c>
      <c r="B29" s="55" t="s">
        <v>475</v>
      </c>
      <c r="C29" s="68"/>
      <c r="D29" s="63"/>
      <c r="E29" s="63"/>
      <c r="F29" s="63"/>
    </row>
    <row r="30" spans="1:6" ht="124.4" x14ac:dyDescent="0.25">
      <c r="A30" s="54"/>
      <c r="B30" s="56" t="s">
        <v>502</v>
      </c>
      <c r="C30" s="68" t="s">
        <v>469</v>
      </c>
      <c r="D30" s="63">
        <v>6.84</v>
      </c>
      <c r="E30" s="63"/>
      <c r="F30" s="63"/>
    </row>
    <row r="31" spans="1:6" x14ac:dyDescent="0.25">
      <c r="A31" s="54"/>
      <c r="B31" s="56"/>
      <c r="C31" s="68"/>
      <c r="D31" s="63"/>
      <c r="E31" s="63"/>
      <c r="F31" s="63"/>
    </row>
    <row r="32" spans="1:6" x14ac:dyDescent="0.25">
      <c r="A32" s="71">
        <v>10</v>
      </c>
      <c r="B32" s="55" t="s">
        <v>155</v>
      </c>
      <c r="C32" s="68"/>
      <c r="D32" s="62"/>
      <c r="E32" s="62"/>
      <c r="F32" s="63"/>
    </row>
    <row r="33" spans="1:6" ht="111.95" x14ac:dyDescent="0.25">
      <c r="A33" s="54"/>
      <c r="B33" s="56" t="s">
        <v>503</v>
      </c>
      <c r="C33" s="68" t="s">
        <v>471</v>
      </c>
      <c r="D33" s="63">
        <v>25000</v>
      </c>
      <c r="E33" s="63"/>
      <c r="F33" s="63"/>
    </row>
    <row r="34" spans="1:6" x14ac:dyDescent="0.25">
      <c r="A34" s="54"/>
      <c r="B34" s="56"/>
      <c r="C34" s="68"/>
      <c r="D34" s="63"/>
      <c r="E34" s="63"/>
      <c r="F34" s="63"/>
    </row>
    <row r="35" spans="1:6" ht="307.8" customHeight="1" x14ac:dyDescent="0.25">
      <c r="A35" s="54" t="s">
        <v>492</v>
      </c>
      <c r="B35" s="78" t="s">
        <v>505</v>
      </c>
      <c r="C35" s="69"/>
      <c r="D35" s="65"/>
      <c r="E35" s="65"/>
      <c r="F35" s="61"/>
    </row>
    <row r="36" spans="1:6" x14ac:dyDescent="0.25">
      <c r="A36" s="54" t="s">
        <v>485</v>
      </c>
      <c r="B36" s="56" t="s">
        <v>504</v>
      </c>
      <c r="C36" s="69" t="s">
        <v>470</v>
      </c>
      <c r="D36" s="65">
        <v>238</v>
      </c>
      <c r="E36" s="65"/>
      <c r="F36" s="61"/>
    </row>
    <row r="37" spans="1:6" x14ac:dyDescent="0.25">
      <c r="A37" s="54" t="s">
        <v>486</v>
      </c>
      <c r="B37" s="56" t="s">
        <v>506</v>
      </c>
      <c r="C37" s="69" t="s">
        <v>470</v>
      </c>
      <c r="D37" s="65">
        <v>712</v>
      </c>
      <c r="E37" s="65"/>
      <c r="F37" s="61"/>
    </row>
    <row r="38" spans="1:6" x14ac:dyDescent="0.25">
      <c r="A38" s="71"/>
      <c r="B38" s="56"/>
      <c r="C38" s="69"/>
      <c r="D38" s="65"/>
      <c r="E38" s="65"/>
      <c r="F38" s="61"/>
    </row>
    <row r="39" spans="1:6" ht="72" customHeight="1" x14ac:dyDescent="0.25">
      <c r="A39" s="71" t="s">
        <v>493</v>
      </c>
      <c r="B39" s="56" t="s">
        <v>507</v>
      </c>
      <c r="C39" s="69" t="s">
        <v>470</v>
      </c>
      <c r="D39" s="65">
        <f>1010</f>
        <v>1010</v>
      </c>
      <c r="E39" s="65"/>
      <c r="F39" s="61"/>
    </row>
    <row r="40" spans="1:6" x14ac:dyDescent="0.25">
      <c r="A40" s="71"/>
      <c r="B40" s="56"/>
      <c r="C40" s="69"/>
      <c r="D40" s="65"/>
      <c r="E40" s="65"/>
      <c r="F40" s="61"/>
    </row>
    <row r="41" spans="1:6" ht="49.75" x14ac:dyDescent="0.25">
      <c r="A41" s="71">
        <v>12</v>
      </c>
      <c r="B41" s="56" t="s">
        <v>508</v>
      </c>
      <c r="C41" s="69" t="s">
        <v>470</v>
      </c>
      <c r="D41" s="65">
        <v>306</v>
      </c>
      <c r="E41" s="65"/>
      <c r="F41" s="61"/>
    </row>
    <row r="42" spans="1:6" x14ac:dyDescent="0.25">
      <c r="A42" s="71"/>
      <c r="B42" s="56"/>
      <c r="C42" s="69"/>
      <c r="D42" s="65"/>
      <c r="E42" s="65"/>
      <c r="F42" s="61"/>
    </row>
    <row r="43" spans="1:6" s="57" customFormat="1" ht="62.2" x14ac:dyDescent="0.25">
      <c r="A43" s="54">
        <v>13</v>
      </c>
      <c r="B43" s="56" t="s">
        <v>509</v>
      </c>
      <c r="C43" s="67" t="s">
        <v>470</v>
      </c>
      <c r="D43" s="63">
        <v>108</v>
      </c>
      <c r="E43" s="63"/>
      <c r="F43" s="63"/>
    </row>
    <row r="44" spans="1:6" s="57" customFormat="1" x14ac:dyDescent="0.25">
      <c r="A44" s="54"/>
      <c r="B44" s="56"/>
      <c r="C44" s="67"/>
      <c r="D44" s="63"/>
      <c r="E44" s="63"/>
      <c r="F44" s="63"/>
    </row>
    <row r="45" spans="1:6" s="57" customFormat="1" ht="37.35" x14ac:dyDescent="0.25">
      <c r="A45" s="54">
        <v>14</v>
      </c>
      <c r="B45" s="56" t="s">
        <v>510</v>
      </c>
      <c r="C45" s="67" t="s">
        <v>472</v>
      </c>
      <c r="D45" s="63">
        <v>1077.8599999999999</v>
      </c>
      <c r="E45" s="63"/>
      <c r="F45" s="63"/>
    </row>
    <row r="46" spans="1:6" s="57" customFormat="1" x14ac:dyDescent="0.25">
      <c r="A46" s="54"/>
      <c r="B46" s="56"/>
      <c r="C46" s="67"/>
      <c r="D46" s="63"/>
      <c r="E46" s="63"/>
      <c r="F46" s="63"/>
    </row>
    <row r="47" spans="1:6" s="57" customFormat="1" ht="49.75" x14ac:dyDescent="0.25">
      <c r="A47" s="71">
        <v>15</v>
      </c>
      <c r="B47" s="56" t="s">
        <v>511</v>
      </c>
      <c r="C47" s="67"/>
      <c r="D47" s="63"/>
      <c r="E47" s="63"/>
      <c r="F47" s="63"/>
    </row>
    <row r="48" spans="1:6" s="57" customFormat="1" x14ac:dyDescent="0.25">
      <c r="A48" s="71" t="s">
        <v>485</v>
      </c>
      <c r="B48" s="72" t="s">
        <v>482</v>
      </c>
      <c r="C48" s="67" t="s">
        <v>473</v>
      </c>
      <c r="D48" s="63">
        <v>3</v>
      </c>
      <c r="E48" s="63"/>
      <c r="F48" s="63"/>
    </row>
    <row r="49" spans="1:7" s="57" customFormat="1" x14ac:dyDescent="0.25">
      <c r="A49" s="71" t="s">
        <v>486</v>
      </c>
      <c r="B49" s="72" t="s">
        <v>483</v>
      </c>
      <c r="C49" s="67" t="s">
        <v>473</v>
      </c>
      <c r="D49" s="63">
        <v>6</v>
      </c>
      <c r="E49" s="63"/>
      <c r="F49" s="63"/>
    </row>
    <row r="50" spans="1:7" s="57" customFormat="1" x14ac:dyDescent="0.25">
      <c r="A50" s="71"/>
      <c r="B50" s="72"/>
      <c r="C50" s="67"/>
      <c r="D50" s="63"/>
      <c r="E50" s="63"/>
      <c r="F50" s="63"/>
    </row>
    <row r="51" spans="1:7" s="57" customFormat="1" ht="49.75" x14ac:dyDescent="0.25">
      <c r="A51" s="71">
        <v>16</v>
      </c>
      <c r="B51" s="56" t="s">
        <v>512</v>
      </c>
      <c r="C51" s="67"/>
      <c r="D51" s="63"/>
      <c r="E51" s="63"/>
      <c r="F51" s="63"/>
    </row>
    <row r="52" spans="1:7" s="57" customFormat="1" x14ac:dyDescent="0.25">
      <c r="A52" s="71"/>
      <c r="B52" s="72" t="s">
        <v>484</v>
      </c>
      <c r="C52" s="67" t="s">
        <v>473</v>
      </c>
      <c r="D52" s="63">
        <v>6</v>
      </c>
      <c r="E52" s="63"/>
      <c r="F52" s="63"/>
    </row>
    <row r="53" spans="1:7" s="57" customFormat="1" x14ac:dyDescent="0.25">
      <c r="A53" s="71"/>
      <c r="B53" s="56"/>
      <c r="C53" s="67"/>
      <c r="D53" s="63"/>
      <c r="E53" s="63"/>
      <c r="F53" s="63"/>
    </row>
    <row r="54" spans="1:7" s="57" customFormat="1" ht="24.9" x14ac:dyDescent="0.25">
      <c r="A54" s="54">
        <v>17</v>
      </c>
      <c r="B54" s="56" t="s">
        <v>513</v>
      </c>
      <c r="C54" s="67"/>
      <c r="D54" s="63"/>
      <c r="E54" s="63"/>
      <c r="F54" s="63"/>
    </row>
    <row r="55" spans="1:7" s="57" customFormat="1" ht="24.9" x14ac:dyDescent="0.25">
      <c r="A55" s="73" t="s">
        <v>485</v>
      </c>
      <c r="B55" s="56" t="s">
        <v>480</v>
      </c>
      <c r="C55" s="67" t="s">
        <v>473</v>
      </c>
      <c r="D55" s="63">
        <v>7</v>
      </c>
      <c r="E55" s="63"/>
      <c r="F55" s="63"/>
    </row>
    <row r="56" spans="1:7" s="57" customFormat="1" ht="24.9" x14ac:dyDescent="0.25">
      <c r="A56" s="73" t="s">
        <v>486</v>
      </c>
      <c r="B56" s="56" t="s">
        <v>481</v>
      </c>
      <c r="C56" s="67" t="s">
        <v>473</v>
      </c>
      <c r="D56" s="63">
        <v>1</v>
      </c>
      <c r="E56" s="63"/>
      <c r="F56" s="63"/>
    </row>
    <row r="57" spans="1:7" s="57" customFormat="1" x14ac:dyDescent="0.25">
      <c r="A57" s="54"/>
      <c r="B57" s="56"/>
      <c r="C57" s="67"/>
      <c r="D57" s="63"/>
      <c r="E57" s="63"/>
      <c r="F57" s="63"/>
    </row>
    <row r="58" spans="1:7" s="57" customFormat="1" ht="37.35" customHeight="1" x14ac:dyDescent="0.25">
      <c r="A58" s="71">
        <v>18</v>
      </c>
      <c r="B58" s="56" t="s">
        <v>514</v>
      </c>
      <c r="C58" s="67"/>
      <c r="D58" s="63"/>
      <c r="E58" s="63"/>
      <c r="F58" s="63"/>
      <c r="G58" s="60"/>
    </row>
    <row r="59" spans="1:7" s="57" customFormat="1" x14ac:dyDescent="0.25">
      <c r="A59" s="71"/>
      <c r="B59" s="56" t="s">
        <v>479</v>
      </c>
      <c r="C59" s="67" t="s">
        <v>473</v>
      </c>
      <c r="D59" s="63">
        <v>6</v>
      </c>
      <c r="E59" s="63"/>
      <c r="F59" s="63"/>
      <c r="G59" s="60"/>
    </row>
    <row r="60" spans="1:7" s="57" customFormat="1" x14ac:dyDescent="0.25">
      <c r="A60" s="71"/>
      <c r="B60" s="56"/>
      <c r="C60" s="67"/>
      <c r="D60" s="63"/>
      <c r="E60" s="63"/>
      <c r="F60" s="63"/>
      <c r="G60" s="60"/>
    </row>
    <row r="61" spans="1:7" s="57" customFormat="1" ht="45.2" customHeight="1" x14ac:dyDescent="0.25">
      <c r="A61" s="71">
        <v>19</v>
      </c>
      <c r="B61" s="56" t="s">
        <v>515</v>
      </c>
      <c r="C61" s="67" t="s">
        <v>472</v>
      </c>
      <c r="D61" s="63">
        <v>37</v>
      </c>
      <c r="E61" s="63"/>
      <c r="F61" s="63"/>
      <c r="G61" s="60"/>
    </row>
    <row r="62" spans="1:7" s="57" customFormat="1" x14ac:dyDescent="0.25">
      <c r="A62" s="71"/>
      <c r="B62" s="56"/>
      <c r="C62" s="67"/>
      <c r="D62" s="63"/>
      <c r="E62" s="63"/>
      <c r="F62" s="63"/>
      <c r="G62" s="60"/>
    </row>
    <row r="63" spans="1:7" s="57" customFormat="1" ht="44.55" customHeight="1" x14ac:dyDescent="0.25">
      <c r="A63" s="71">
        <v>20</v>
      </c>
      <c r="B63" s="56" t="s">
        <v>516</v>
      </c>
      <c r="C63" s="67" t="s">
        <v>472</v>
      </c>
      <c r="D63" s="63">
        <v>90</v>
      </c>
      <c r="E63" s="63"/>
      <c r="F63" s="63"/>
      <c r="G63" s="60"/>
    </row>
    <row r="64" spans="1:7" s="57" customFormat="1" x14ac:dyDescent="0.25">
      <c r="A64" s="71"/>
      <c r="B64" s="56"/>
      <c r="C64" s="67"/>
      <c r="D64" s="63"/>
      <c r="E64" s="63"/>
      <c r="F64" s="63"/>
      <c r="G64" s="60"/>
    </row>
    <row r="65" spans="1:7" s="57" customFormat="1" ht="42.55" customHeight="1" x14ac:dyDescent="0.25">
      <c r="A65" s="71">
        <v>21</v>
      </c>
      <c r="B65" s="56" t="s">
        <v>517</v>
      </c>
      <c r="C65" s="67" t="s">
        <v>472</v>
      </c>
      <c r="D65" s="63">
        <v>20</v>
      </c>
      <c r="E65" s="63"/>
      <c r="F65" s="63"/>
      <c r="G65" s="60"/>
    </row>
    <row r="66" spans="1:7" s="57" customFormat="1" x14ac:dyDescent="0.25">
      <c r="A66" s="71"/>
      <c r="B66" s="56"/>
      <c r="C66" s="67"/>
      <c r="D66" s="63"/>
      <c r="E66" s="63"/>
      <c r="F66" s="63"/>
      <c r="G66" s="60"/>
    </row>
    <row r="67" spans="1:7" s="57" customFormat="1" ht="50.4" customHeight="1" x14ac:dyDescent="0.25">
      <c r="A67" s="71">
        <v>22</v>
      </c>
      <c r="B67" s="56" t="s">
        <v>518</v>
      </c>
      <c r="C67" s="67" t="s">
        <v>476</v>
      </c>
      <c r="D67" s="63">
        <v>1</v>
      </c>
      <c r="E67" s="63"/>
      <c r="F67" s="63"/>
      <c r="G67" s="60"/>
    </row>
    <row r="68" spans="1:7" s="57" customFormat="1" x14ac:dyDescent="0.25">
      <c r="A68" s="71"/>
      <c r="B68" s="56"/>
      <c r="C68" s="67"/>
      <c r="D68" s="63"/>
      <c r="E68" s="63"/>
      <c r="F68" s="63"/>
      <c r="G68" s="60"/>
    </row>
    <row r="69" spans="1:7" s="57" customFormat="1" ht="52.4" customHeight="1" x14ac:dyDescent="0.25">
      <c r="A69" s="71">
        <v>23</v>
      </c>
      <c r="B69" s="56" t="s">
        <v>519</v>
      </c>
      <c r="C69" s="67" t="s">
        <v>476</v>
      </c>
      <c r="D69" s="63">
        <v>1</v>
      </c>
      <c r="E69" s="63"/>
      <c r="F69" s="63"/>
      <c r="G69" s="60"/>
    </row>
    <row r="70" spans="1:7" s="57" customFormat="1" x14ac:dyDescent="0.25">
      <c r="A70" s="71"/>
      <c r="B70" s="56"/>
      <c r="C70" s="67"/>
      <c r="D70" s="63"/>
      <c r="E70" s="63"/>
      <c r="F70" s="63"/>
      <c r="G70" s="60"/>
    </row>
    <row r="71" spans="1:7" s="57" customFormat="1" ht="37.35" x14ac:dyDescent="0.25">
      <c r="A71" s="71">
        <v>24</v>
      </c>
      <c r="B71" s="56" t="s">
        <v>520</v>
      </c>
      <c r="C71" s="67" t="s">
        <v>476</v>
      </c>
      <c r="D71" s="63">
        <v>1</v>
      </c>
      <c r="E71" s="63"/>
      <c r="F71" s="63"/>
      <c r="G71" s="60"/>
    </row>
    <row r="72" spans="1:7" s="57" customFormat="1" x14ac:dyDescent="0.25">
      <c r="A72" s="71"/>
      <c r="B72" s="56"/>
      <c r="C72" s="67"/>
      <c r="D72" s="63"/>
      <c r="E72" s="63"/>
      <c r="F72" s="63"/>
      <c r="G72" s="60"/>
    </row>
    <row r="73" spans="1:7" s="57" customFormat="1" ht="24.9" x14ac:dyDescent="0.25">
      <c r="A73" s="71">
        <v>25</v>
      </c>
      <c r="B73" s="56" t="s">
        <v>521</v>
      </c>
      <c r="C73" s="67" t="s">
        <v>476</v>
      </c>
      <c r="D73" s="63">
        <v>1</v>
      </c>
      <c r="E73" s="63"/>
      <c r="F73" s="63"/>
      <c r="G73" s="60"/>
    </row>
    <row r="74" spans="1:7" s="57" customFormat="1" x14ac:dyDescent="0.25">
      <c r="A74" s="71"/>
      <c r="B74" s="56"/>
      <c r="C74" s="67"/>
      <c r="D74" s="63"/>
      <c r="E74" s="63"/>
      <c r="F74" s="63"/>
      <c r="G74" s="60"/>
    </row>
    <row r="75" spans="1:7" x14ac:dyDescent="0.25">
      <c r="A75" s="76"/>
      <c r="B75" s="77" t="s">
        <v>489</v>
      </c>
      <c r="C75" s="61"/>
      <c r="D75" s="61"/>
      <c r="E75" s="61"/>
      <c r="F75" s="79">
        <f>ROUND(SUM(F4:F71),0)</f>
        <v>0</v>
      </c>
    </row>
    <row r="77" spans="1:7" x14ac:dyDescent="0.25">
      <c r="A77" s="58" t="s">
        <v>487</v>
      </c>
      <c r="B77" s="74" t="s">
        <v>488</v>
      </c>
    </row>
  </sheetData>
  <mergeCells count="2">
    <mergeCell ref="A1:F1"/>
    <mergeCell ref="A2:F2"/>
  </mergeCells>
  <printOptions horizontalCentered="1"/>
  <pageMargins left="0.59055118110236227" right="0.59055118110236227" top="0.59055118110236227" bottom="0.59055118110236227" header="0.31496062992125984" footer="0.11811023622047245"/>
  <pageSetup paperSize="9" scale="76" fitToHeight="0" orientation="portrait" r:id="rId1"/>
  <headerFooter>
    <oddHeader>&amp;A</oddHeader>
    <oddFooter>Page &amp;P of &amp;N</oddFooter>
  </headerFooter>
  <colBreaks count="1" manualBreakCount="1">
    <brk id="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8CEC1-50DB-4224-9674-7B69461F89C6}">
  <sheetPr>
    <pageSetUpPr fitToPage="1"/>
  </sheetPr>
  <dimension ref="A1:G77"/>
  <sheetViews>
    <sheetView view="pageBreakPreview" zoomScale="110" zoomScaleNormal="89" zoomScaleSheetLayoutView="110" workbookViewId="0">
      <pane xSplit="4" ySplit="3" topLeftCell="E4" activePane="bottomRight" state="frozen"/>
      <selection pane="topRight" activeCell="E1" sqref="E1"/>
      <selection pane="bottomLeft" activeCell="A4" sqref="A4"/>
      <selection pane="bottomRight" activeCell="B6" sqref="B6"/>
    </sheetView>
  </sheetViews>
  <sheetFormatPr defaultColWidth="9.28515625" defaultRowHeight="15.05" x14ac:dyDescent="0.25"/>
  <cols>
    <col min="1" max="1" width="8.28515625" style="58" customWidth="1"/>
    <col min="2" max="2" width="60.28515625" style="53" customWidth="1"/>
    <col min="3" max="3" width="8.140625" style="70" customWidth="1"/>
    <col min="4" max="4" width="14.140625" style="66" customWidth="1"/>
    <col min="5" max="5" width="20.7109375" style="66" customWidth="1"/>
    <col min="6" max="6" width="20.140625" style="66" bestFit="1" customWidth="1"/>
    <col min="7" max="7" width="15.85546875" style="53" customWidth="1"/>
    <col min="8" max="16384" width="9.28515625" style="53"/>
  </cols>
  <sheetData>
    <row r="1" spans="1:6" ht="37.15" customHeight="1" x14ac:dyDescent="0.25">
      <c r="A1" s="92" t="s">
        <v>478</v>
      </c>
      <c r="B1" s="93"/>
      <c r="C1" s="93"/>
      <c r="D1" s="93"/>
      <c r="E1" s="93"/>
      <c r="F1" s="93"/>
    </row>
    <row r="2" spans="1:6" ht="43.85" customHeight="1" x14ac:dyDescent="0.25">
      <c r="A2" s="108" t="s">
        <v>524</v>
      </c>
      <c r="B2" s="108"/>
      <c r="C2" s="108"/>
      <c r="D2" s="108"/>
      <c r="E2" s="108"/>
      <c r="F2" s="108"/>
    </row>
    <row r="3" spans="1:6" s="57" customFormat="1" ht="30.15" x14ac:dyDescent="0.25">
      <c r="A3" s="84" t="s">
        <v>0</v>
      </c>
      <c r="B3" s="85" t="s">
        <v>1</v>
      </c>
      <c r="C3" s="86" t="s">
        <v>463</v>
      </c>
      <c r="D3" s="87" t="s">
        <v>464</v>
      </c>
      <c r="E3" s="87" t="s">
        <v>477</v>
      </c>
      <c r="F3" s="87" t="s">
        <v>4</v>
      </c>
    </row>
    <row r="4" spans="1:6" ht="24.9" x14ac:dyDescent="0.25">
      <c r="A4" s="71" t="s">
        <v>465</v>
      </c>
      <c r="B4" s="75" t="s">
        <v>490</v>
      </c>
      <c r="C4" s="67"/>
      <c r="D4" s="62"/>
      <c r="E4" s="62"/>
      <c r="F4" s="62"/>
    </row>
    <row r="5" spans="1:6" x14ac:dyDescent="0.25">
      <c r="A5" s="71">
        <v>1</v>
      </c>
      <c r="B5" s="75" t="s">
        <v>467</v>
      </c>
      <c r="C5" s="67"/>
      <c r="D5" s="62"/>
      <c r="E5" s="62"/>
      <c r="F5" s="62"/>
    </row>
    <row r="6" spans="1:6" ht="102.15" customHeight="1" x14ac:dyDescent="0.25">
      <c r="A6" s="54"/>
      <c r="B6" s="56" t="s">
        <v>494</v>
      </c>
      <c r="C6" s="68" t="s">
        <v>469</v>
      </c>
      <c r="D6" s="63">
        <v>315</v>
      </c>
      <c r="E6" s="63"/>
      <c r="F6" s="63"/>
    </row>
    <row r="7" spans="1:6" x14ac:dyDescent="0.25">
      <c r="A7" s="54"/>
      <c r="B7" s="56"/>
      <c r="C7" s="68"/>
      <c r="D7" s="63"/>
      <c r="E7" s="63"/>
      <c r="F7" s="63"/>
    </row>
    <row r="8" spans="1:6" x14ac:dyDescent="0.25">
      <c r="A8" s="71">
        <v>2</v>
      </c>
      <c r="B8" s="55" t="s">
        <v>468</v>
      </c>
      <c r="C8" s="68"/>
      <c r="D8" s="63"/>
      <c r="E8" s="63"/>
      <c r="F8" s="63"/>
    </row>
    <row r="9" spans="1:6" ht="77.25" customHeight="1" x14ac:dyDescent="0.25">
      <c r="A9" s="54"/>
      <c r="B9" s="56" t="s">
        <v>495</v>
      </c>
      <c r="C9" s="68" t="s">
        <v>469</v>
      </c>
      <c r="D9" s="63">
        <v>157.5</v>
      </c>
      <c r="E9" s="63"/>
      <c r="F9" s="63"/>
    </row>
    <row r="10" spans="1:6" x14ac:dyDescent="0.25">
      <c r="A10" s="54"/>
      <c r="B10" s="56"/>
      <c r="C10" s="68"/>
      <c r="D10" s="63"/>
      <c r="E10" s="63"/>
      <c r="F10" s="63"/>
    </row>
    <row r="11" spans="1:6" x14ac:dyDescent="0.25">
      <c r="A11" s="71">
        <v>3</v>
      </c>
      <c r="B11" s="55" t="s">
        <v>474</v>
      </c>
      <c r="C11" s="68"/>
      <c r="D11" s="63"/>
      <c r="E11" s="63"/>
      <c r="F11" s="63"/>
    </row>
    <row r="12" spans="1:6" ht="37.35" x14ac:dyDescent="0.25">
      <c r="A12" s="54"/>
      <c r="B12" s="56" t="s">
        <v>496</v>
      </c>
      <c r="C12" s="68" t="s">
        <v>469</v>
      </c>
      <c r="D12" s="63">
        <v>89</v>
      </c>
      <c r="E12" s="63"/>
      <c r="F12" s="63"/>
    </row>
    <row r="13" spans="1:6" x14ac:dyDescent="0.25">
      <c r="A13" s="54"/>
      <c r="B13" s="56"/>
      <c r="C13" s="68"/>
      <c r="D13" s="63"/>
      <c r="E13" s="63"/>
      <c r="F13" s="63"/>
    </row>
    <row r="14" spans="1:6" x14ac:dyDescent="0.25">
      <c r="A14" s="71">
        <v>4</v>
      </c>
      <c r="B14" s="55" t="s">
        <v>466</v>
      </c>
      <c r="C14" s="68"/>
      <c r="D14" s="63"/>
      <c r="E14" s="63"/>
      <c r="F14" s="63"/>
    </row>
    <row r="15" spans="1:6" ht="74.650000000000006" x14ac:dyDescent="0.25">
      <c r="A15" s="54"/>
      <c r="B15" s="56" t="s">
        <v>497</v>
      </c>
      <c r="C15" s="68" t="s">
        <v>469</v>
      </c>
      <c r="D15" s="63">
        <v>48.43</v>
      </c>
      <c r="E15" s="63"/>
      <c r="F15" s="63"/>
    </row>
    <row r="16" spans="1:6" x14ac:dyDescent="0.25">
      <c r="A16" s="54"/>
      <c r="B16" s="56"/>
      <c r="C16" s="68"/>
      <c r="D16" s="63"/>
      <c r="E16" s="63"/>
      <c r="F16" s="63"/>
    </row>
    <row r="17" spans="1:6" ht="24.9" x14ac:dyDescent="0.25">
      <c r="A17" s="71">
        <v>5</v>
      </c>
      <c r="B17" s="55" t="s">
        <v>491</v>
      </c>
      <c r="C17" s="68"/>
      <c r="D17" s="64"/>
      <c r="E17" s="62"/>
      <c r="F17" s="63"/>
    </row>
    <row r="18" spans="1:6" ht="53.35" customHeight="1" x14ac:dyDescent="0.25">
      <c r="A18" s="54"/>
      <c r="B18" s="56" t="s">
        <v>498</v>
      </c>
      <c r="C18" s="68" t="s">
        <v>469</v>
      </c>
      <c r="D18" s="63">
        <v>73.11</v>
      </c>
      <c r="E18" s="63"/>
      <c r="F18" s="63"/>
    </row>
    <row r="19" spans="1:6" x14ac:dyDescent="0.25">
      <c r="A19" s="54"/>
      <c r="B19" s="56"/>
      <c r="C19" s="68"/>
      <c r="D19" s="63"/>
      <c r="E19" s="63"/>
      <c r="F19" s="63"/>
    </row>
    <row r="20" spans="1:6" x14ac:dyDescent="0.25">
      <c r="A20" s="71">
        <v>6</v>
      </c>
      <c r="B20" s="59" t="s">
        <v>133</v>
      </c>
      <c r="C20" s="67"/>
      <c r="D20" s="62"/>
      <c r="E20" s="62"/>
      <c r="F20" s="63"/>
    </row>
    <row r="21" spans="1:6" ht="62.2" x14ac:dyDescent="0.25">
      <c r="A21" s="54"/>
      <c r="B21" s="56" t="s">
        <v>499</v>
      </c>
      <c r="C21" s="68" t="s">
        <v>471</v>
      </c>
      <c r="D21" s="63">
        <v>5483</v>
      </c>
      <c r="E21" s="63"/>
      <c r="F21" s="63"/>
    </row>
    <row r="22" spans="1:6" x14ac:dyDescent="0.25">
      <c r="A22" s="54"/>
      <c r="B22" s="56"/>
      <c r="C22" s="68"/>
      <c r="D22" s="63"/>
      <c r="E22" s="63"/>
      <c r="F22" s="63"/>
    </row>
    <row r="23" spans="1:6" x14ac:dyDescent="0.25">
      <c r="A23" s="71">
        <v>7</v>
      </c>
      <c r="B23" s="55" t="s">
        <v>29</v>
      </c>
      <c r="C23" s="68"/>
      <c r="D23" s="62"/>
      <c r="E23" s="62"/>
      <c r="F23" s="63"/>
    </row>
    <row r="24" spans="1:6" ht="74.650000000000006" x14ac:dyDescent="0.25">
      <c r="A24" s="54"/>
      <c r="B24" s="56" t="s">
        <v>500</v>
      </c>
      <c r="C24" s="68" t="s">
        <v>470</v>
      </c>
      <c r="D24" s="63">
        <v>300</v>
      </c>
      <c r="E24" s="63"/>
      <c r="F24" s="63"/>
    </row>
    <row r="25" spans="1:6" x14ac:dyDescent="0.25">
      <c r="A25" s="54"/>
      <c r="B25" s="56"/>
      <c r="C25" s="68"/>
      <c r="D25" s="63"/>
      <c r="E25" s="63"/>
      <c r="F25" s="63"/>
    </row>
    <row r="26" spans="1:6" x14ac:dyDescent="0.25">
      <c r="A26" s="71">
        <v>8</v>
      </c>
      <c r="B26" s="55" t="s">
        <v>39</v>
      </c>
      <c r="C26" s="68"/>
      <c r="D26" s="62"/>
      <c r="E26" s="62"/>
      <c r="F26" s="63"/>
    </row>
    <row r="27" spans="1:6" ht="99.5" x14ac:dyDescent="0.25">
      <c r="A27" s="54"/>
      <c r="B27" s="56" t="s">
        <v>501</v>
      </c>
      <c r="C27" s="68" t="s">
        <v>470</v>
      </c>
      <c r="D27" s="63">
        <f>198+108</f>
        <v>306</v>
      </c>
      <c r="E27" s="63"/>
      <c r="F27" s="63"/>
    </row>
    <row r="28" spans="1:6" x14ac:dyDescent="0.25">
      <c r="A28" s="54"/>
      <c r="B28" s="56"/>
      <c r="C28" s="68"/>
      <c r="D28" s="63"/>
      <c r="E28" s="63"/>
      <c r="F28" s="63"/>
    </row>
    <row r="29" spans="1:6" x14ac:dyDescent="0.25">
      <c r="A29" s="71">
        <v>9</v>
      </c>
      <c r="B29" s="55" t="s">
        <v>475</v>
      </c>
      <c r="C29" s="68"/>
      <c r="D29" s="63"/>
      <c r="E29" s="63"/>
      <c r="F29" s="63"/>
    </row>
    <row r="30" spans="1:6" ht="124.4" x14ac:dyDescent="0.25">
      <c r="A30" s="54"/>
      <c r="B30" s="56" t="s">
        <v>502</v>
      </c>
      <c r="C30" s="68" t="s">
        <v>469</v>
      </c>
      <c r="D30" s="63">
        <v>6.84</v>
      </c>
      <c r="E30" s="63"/>
      <c r="F30" s="63"/>
    </row>
    <row r="31" spans="1:6" x14ac:dyDescent="0.25">
      <c r="A31" s="54"/>
      <c r="B31" s="56"/>
      <c r="C31" s="68"/>
      <c r="D31" s="63"/>
      <c r="E31" s="63"/>
      <c r="F31" s="63"/>
    </row>
    <row r="32" spans="1:6" x14ac:dyDescent="0.25">
      <c r="A32" s="71">
        <v>10</v>
      </c>
      <c r="B32" s="55" t="s">
        <v>155</v>
      </c>
      <c r="C32" s="68"/>
      <c r="D32" s="62"/>
      <c r="E32" s="62"/>
      <c r="F32" s="63"/>
    </row>
    <row r="33" spans="1:6" ht="111.95" x14ac:dyDescent="0.25">
      <c r="A33" s="54"/>
      <c r="B33" s="56" t="s">
        <v>503</v>
      </c>
      <c r="C33" s="68" t="s">
        <v>471</v>
      </c>
      <c r="D33" s="63">
        <v>25000</v>
      </c>
      <c r="E33" s="63"/>
      <c r="F33" s="63"/>
    </row>
    <row r="34" spans="1:6" x14ac:dyDescent="0.25">
      <c r="A34" s="54"/>
      <c r="B34" s="56"/>
      <c r="C34" s="68"/>
      <c r="D34" s="63"/>
      <c r="E34" s="63"/>
      <c r="F34" s="63"/>
    </row>
    <row r="35" spans="1:6" ht="307.8" customHeight="1" x14ac:dyDescent="0.25">
      <c r="A35" s="54" t="s">
        <v>492</v>
      </c>
      <c r="B35" s="78" t="s">
        <v>505</v>
      </c>
      <c r="C35" s="69"/>
      <c r="D35" s="65"/>
      <c r="E35" s="65"/>
      <c r="F35" s="61"/>
    </row>
    <row r="36" spans="1:6" x14ac:dyDescent="0.25">
      <c r="A36" s="54" t="s">
        <v>485</v>
      </c>
      <c r="B36" s="56" t="s">
        <v>504</v>
      </c>
      <c r="C36" s="69" t="s">
        <v>470</v>
      </c>
      <c r="D36" s="65">
        <v>238</v>
      </c>
      <c r="E36" s="65"/>
      <c r="F36" s="61"/>
    </row>
    <row r="37" spans="1:6" x14ac:dyDescent="0.25">
      <c r="A37" s="54" t="s">
        <v>486</v>
      </c>
      <c r="B37" s="56" t="s">
        <v>506</v>
      </c>
      <c r="C37" s="69" t="s">
        <v>470</v>
      </c>
      <c r="D37" s="65">
        <v>712</v>
      </c>
      <c r="E37" s="65"/>
      <c r="F37" s="61"/>
    </row>
    <row r="38" spans="1:6" x14ac:dyDescent="0.25">
      <c r="A38" s="71"/>
      <c r="B38" s="56"/>
      <c r="C38" s="69"/>
      <c r="D38" s="65"/>
      <c r="E38" s="65"/>
      <c r="F38" s="61"/>
    </row>
    <row r="39" spans="1:6" ht="72" customHeight="1" x14ac:dyDescent="0.25">
      <c r="A39" s="71" t="s">
        <v>493</v>
      </c>
      <c r="B39" s="56" t="s">
        <v>507</v>
      </c>
      <c r="C39" s="69" t="s">
        <v>470</v>
      </c>
      <c r="D39" s="65">
        <f>1010</f>
        <v>1010</v>
      </c>
      <c r="E39" s="65"/>
      <c r="F39" s="61"/>
    </row>
    <row r="40" spans="1:6" x14ac:dyDescent="0.25">
      <c r="A40" s="71"/>
      <c r="B40" s="56"/>
      <c r="C40" s="69"/>
      <c r="D40" s="65"/>
      <c r="E40" s="65"/>
      <c r="F40" s="61"/>
    </row>
    <row r="41" spans="1:6" ht="49.75" x14ac:dyDescent="0.25">
      <c r="A41" s="71">
        <v>12</v>
      </c>
      <c r="B41" s="56" t="s">
        <v>508</v>
      </c>
      <c r="C41" s="69" t="s">
        <v>470</v>
      </c>
      <c r="D41" s="65">
        <v>306</v>
      </c>
      <c r="E41" s="65"/>
      <c r="F41" s="61"/>
    </row>
    <row r="42" spans="1:6" x14ac:dyDescent="0.25">
      <c r="A42" s="71"/>
      <c r="B42" s="56"/>
      <c r="C42" s="69"/>
      <c r="D42" s="65"/>
      <c r="E42" s="65"/>
      <c r="F42" s="61"/>
    </row>
    <row r="43" spans="1:6" s="57" customFormat="1" ht="62.2" x14ac:dyDescent="0.25">
      <c r="A43" s="54">
        <v>13</v>
      </c>
      <c r="B43" s="56" t="s">
        <v>509</v>
      </c>
      <c r="C43" s="67" t="s">
        <v>470</v>
      </c>
      <c r="D43" s="63">
        <v>108</v>
      </c>
      <c r="E43" s="63"/>
      <c r="F43" s="63"/>
    </row>
    <row r="44" spans="1:6" s="57" customFormat="1" x14ac:dyDescent="0.25">
      <c r="A44" s="54"/>
      <c r="B44" s="56"/>
      <c r="C44" s="67"/>
      <c r="D44" s="63"/>
      <c r="E44" s="63"/>
      <c r="F44" s="63"/>
    </row>
    <row r="45" spans="1:6" s="57" customFormat="1" ht="37.35" x14ac:dyDescent="0.25">
      <c r="A45" s="54">
        <v>14</v>
      </c>
      <c r="B45" s="56" t="s">
        <v>510</v>
      </c>
      <c r="C45" s="67" t="s">
        <v>472</v>
      </c>
      <c r="D45" s="63">
        <v>1077.8599999999999</v>
      </c>
      <c r="E45" s="63"/>
      <c r="F45" s="63"/>
    </row>
    <row r="46" spans="1:6" s="57" customFormat="1" x14ac:dyDescent="0.25">
      <c r="A46" s="54"/>
      <c r="B46" s="56"/>
      <c r="C46" s="67"/>
      <c r="D46" s="63"/>
      <c r="E46" s="63"/>
      <c r="F46" s="63"/>
    </row>
    <row r="47" spans="1:6" s="57" customFormat="1" ht="49.75" x14ac:dyDescent="0.25">
      <c r="A47" s="71">
        <v>15</v>
      </c>
      <c r="B47" s="56" t="s">
        <v>511</v>
      </c>
      <c r="C47" s="67"/>
      <c r="D47" s="63"/>
      <c r="E47" s="63"/>
      <c r="F47" s="63"/>
    </row>
    <row r="48" spans="1:6" s="57" customFormat="1" x14ac:dyDescent="0.25">
      <c r="A48" s="71" t="s">
        <v>485</v>
      </c>
      <c r="B48" s="72" t="s">
        <v>482</v>
      </c>
      <c r="C48" s="67" t="s">
        <v>473</v>
      </c>
      <c r="D48" s="63">
        <v>3</v>
      </c>
      <c r="E48" s="63"/>
      <c r="F48" s="63"/>
    </row>
    <row r="49" spans="1:7" s="57" customFormat="1" x14ac:dyDescent="0.25">
      <c r="A49" s="71" t="s">
        <v>486</v>
      </c>
      <c r="B49" s="72" t="s">
        <v>483</v>
      </c>
      <c r="C49" s="67" t="s">
        <v>473</v>
      </c>
      <c r="D49" s="63">
        <v>6</v>
      </c>
      <c r="E49" s="63"/>
      <c r="F49" s="63"/>
    </row>
    <row r="50" spans="1:7" s="57" customFormat="1" x14ac:dyDescent="0.25">
      <c r="A50" s="71"/>
      <c r="B50" s="72"/>
      <c r="C50" s="67"/>
      <c r="D50" s="63"/>
      <c r="E50" s="63"/>
      <c r="F50" s="63"/>
    </row>
    <row r="51" spans="1:7" s="57" customFormat="1" ht="49.75" x14ac:dyDescent="0.25">
      <c r="A51" s="71">
        <v>16</v>
      </c>
      <c r="B51" s="56" t="s">
        <v>512</v>
      </c>
      <c r="C51" s="67"/>
      <c r="D51" s="63"/>
      <c r="E51" s="63"/>
      <c r="F51" s="63"/>
    </row>
    <row r="52" spans="1:7" s="57" customFormat="1" x14ac:dyDescent="0.25">
      <c r="A52" s="71"/>
      <c r="B52" s="72" t="s">
        <v>484</v>
      </c>
      <c r="C52" s="67" t="s">
        <v>473</v>
      </c>
      <c r="D52" s="63">
        <v>6</v>
      </c>
      <c r="E52" s="63"/>
      <c r="F52" s="63"/>
    </row>
    <row r="53" spans="1:7" s="57" customFormat="1" x14ac:dyDescent="0.25">
      <c r="A53" s="71"/>
      <c r="B53" s="56"/>
      <c r="C53" s="67"/>
      <c r="D53" s="63"/>
      <c r="E53" s="63"/>
      <c r="F53" s="63"/>
    </row>
    <row r="54" spans="1:7" s="57" customFormat="1" ht="24.9" x14ac:dyDescent="0.25">
      <c r="A54" s="54">
        <v>17</v>
      </c>
      <c r="B54" s="56" t="s">
        <v>513</v>
      </c>
      <c r="C54" s="67"/>
      <c r="D54" s="63"/>
      <c r="E54" s="63"/>
      <c r="F54" s="63"/>
    </row>
    <row r="55" spans="1:7" s="57" customFormat="1" ht="24.9" x14ac:dyDescent="0.25">
      <c r="A55" s="73" t="s">
        <v>485</v>
      </c>
      <c r="B55" s="56" t="s">
        <v>480</v>
      </c>
      <c r="C55" s="67" t="s">
        <v>473</v>
      </c>
      <c r="D55" s="63">
        <v>7</v>
      </c>
      <c r="E55" s="63"/>
      <c r="F55" s="63"/>
    </row>
    <row r="56" spans="1:7" s="57" customFormat="1" ht="24.9" x14ac:dyDescent="0.25">
      <c r="A56" s="73" t="s">
        <v>486</v>
      </c>
      <c r="B56" s="56" t="s">
        <v>481</v>
      </c>
      <c r="C56" s="67" t="s">
        <v>473</v>
      </c>
      <c r="D56" s="63">
        <v>1</v>
      </c>
      <c r="E56" s="63"/>
      <c r="F56" s="63"/>
    </row>
    <row r="57" spans="1:7" s="57" customFormat="1" x14ac:dyDescent="0.25">
      <c r="A57" s="54"/>
      <c r="B57" s="56"/>
      <c r="C57" s="67"/>
      <c r="D57" s="63"/>
      <c r="E57" s="63"/>
      <c r="F57" s="63"/>
    </row>
    <row r="58" spans="1:7" s="57" customFormat="1" ht="37.35" customHeight="1" x14ac:dyDescent="0.25">
      <c r="A58" s="71">
        <v>18</v>
      </c>
      <c r="B58" s="56" t="s">
        <v>514</v>
      </c>
      <c r="C58" s="67"/>
      <c r="D58" s="63"/>
      <c r="E58" s="63"/>
      <c r="F58" s="63"/>
      <c r="G58" s="60"/>
    </row>
    <row r="59" spans="1:7" s="57" customFormat="1" x14ac:dyDescent="0.25">
      <c r="A59" s="71"/>
      <c r="B59" s="56" t="s">
        <v>479</v>
      </c>
      <c r="C59" s="67" t="s">
        <v>473</v>
      </c>
      <c r="D59" s="63">
        <v>6</v>
      </c>
      <c r="E59" s="63"/>
      <c r="F59" s="63"/>
      <c r="G59" s="60"/>
    </row>
    <row r="60" spans="1:7" s="57" customFormat="1" x14ac:dyDescent="0.25">
      <c r="A60" s="71"/>
      <c r="B60" s="56"/>
      <c r="C60" s="67"/>
      <c r="D60" s="63"/>
      <c r="E60" s="63"/>
      <c r="F60" s="63"/>
      <c r="G60" s="60"/>
    </row>
    <row r="61" spans="1:7" s="57" customFormat="1" ht="45.2" customHeight="1" x14ac:dyDescent="0.25">
      <c r="A61" s="71">
        <v>19</v>
      </c>
      <c r="B61" s="56" t="s">
        <v>515</v>
      </c>
      <c r="C61" s="67" t="s">
        <v>472</v>
      </c>
      <c r="D61" s="63">
        <v>37</v>
      </c>
      <c r="E61" s="63"/>
      <c r="F61" s="63"/>
      <c r="G61" s="60"/>
    </row>
    <row r="62" spans="1:7" s="57" customFormat="1" x14ac:dyDescent="0.25">
      <c r="A62" s="71"/>
      <c r="B62" s="56"/>
      <c r="C62" s="67"/>
      <c r="D62" s="63"/>
      <c r="E62" s="63"/>
      <c r="F62" s="63"/>
      <c r="G62" s="60"/>
    </row>
    <row r="63" spans="1:7" s="57" customFormat="1" ht="44.55" customHeight="1" x14ac:dyDescent="0.25">
      <c r="A63" s="71">
        <v>20</v>
      </c>
      <c r="B63" s="56" t="s">
        <v>516</v>
      </c>
      <c r="C63" s="67" t="s">
        <v>472</v>
      </c>
      <c r="D63" s="63">
        <v>90</v>
      </c>
      <c r="E63" s="63"/>
      <c r="F63" s="63"/>
      <c r="G63" s="60"/>
    </row>
    <row r="64" spans="1:7" s="57" customFormat="1" x14ac:dyDescent="0.25">
      <c r="A64" s="71"/>
      <c r="B64" s="56"/>
      <c r="C64" s="67"/>
      <c r="D64" s="63"/>
      <c r="E64" s="63"/>
      <c r="F64" s="63"/>
      <c r="G64" s="60"/>
    </row>
    <row r="65" spans="1:7" s="57" customFormat="1" ht="42.55" customHeight="1" x14ac:dyDescent="0.25">
      <c r="A65" s="71">
        <v>21</v>
      </c>
      <c r="B65" s="56" t="s">
        <v>517</v>
      </c>
      <c r="C65" s="67" t="s">
        <v>472</v>
      </c>
      <c r="D65" s="63">
        <v>20</v>
      </c>
      <c r="E65" s="63"/>
      <c r="F65" s="63"/>
      <c r="G65" s="60"/>
    </row>
    <row r="66" spans="1:7" s="57" customFormat="1" x14ac:dyDescent="0.25">
      <c r="A66" s="71"/>
      <c r="B66" s="56"/>
      <c r="C66" s="67"/>
      <c r="D66" s="63"/>
      <c r="E66" s="63"/>
      <c r="F66" s="63"/>
      <c r="G66" s="60"/>
    </row>
    <row r="67" spans="1:7" s="57" customFormat="1" ht="50.4" customHeight="1" x14ac:dyDescent="0.25">
      <c r="A67" s="71">
        <v>22</v>
      </c>
      <c r="B67" s="56" t="s">
        <v>518</v>
      </c>
      <c r="C67" s="67" t="s">
        <v>476</v>
      </c>
      <c r="D67" s="63">
        <v>1</v>
      </c>
      <c r="E67" s="63"/>
      <c r="F67" s="63"/>
      <c r="G67" s="60"/>
    </row>
    <row r="68" spans="1:7" s="57" customFormat="1" x14ac:dyDescent="0.25">
      <c r="A68" s="71"/>
      <c r="B68" s="56"/>
      <c r="C68" s="67"/>
      <c r="D68" s="63"/>
      <c r="E68" s="63"/>
      <c r="F68" s="63"/>
      <c r="G68" s="60"/>
    </row>
    <row r="69" spans="1:7" s="57" customFormat="1" ht="52.4" customHeight="1" x14ac:dyDescent="0.25">
      <c r="A69" s="71">
        <v>23</v>
      </c>
      <c r="B69" s="56" t="s">
        <v>519</v>
      </c>
      <c r="C69" s="67" t="s">
        <v>476</v>
      </c>
      <c r="D69" s="63">
        <v>1</v>
      </c>
      <c r="E69" s="63"/>
      <c r="F69" s="63"/>
      <c r="G69" s="60"/>
    </row>
    <row r="70" spans="1:7" s="57" customFormat="1" x14ac:dyDescent="0.25">
      <c r="A70" s="71"/>
      <c r="B70" s="56"/>
      <c r="C70" s="67"/>
      <c r="D70" s="63"/>
      <c r="E70" s="63"/>
      <c r="F70" s="63"/>
      <c r="G70" s="60"/>
    </row>
    <row r="71" spans="1:7" s="57" customFormat="1" ht="37.35" x14ac:dyDescent="0.25">
      <c r="A71" s="71">
        <v>24</v>
      </c>
      <c r="B71" s="56" t="s">
        <v>520</v>
      </c>
      <c r="C71" s="67" t="s">
        <v>476</v>
      </c>
      <c r="D71" s="63">
        <v>1</v>
      </c>
      <c r="E71" s="63"/>
      <c r="F71" s="63"/>
      <c r="G71" s="60"/>
    </row>
    <row r="72" spans="1:7" s="57" customFormat="1" x14ac:dyDescent="0.25">
      <c r="A72" s="71"/>
      <c r="B72" s="56"/>
      <c r="C72" s="67"/>
      <c r="D72" s="63"/>
      <c r="E72" s="63"/>
      <c r="F72" s="63"/>
      <c r="G72" s="60"/>
    </row>
    <row r="73" spans="1:7" s="57" customFormat="1" ht="24.9" x14ac:dyDescent="0.25">
      <c r="A73" s="71">
        <v>25</v>
      </c>
      <c r="B73" s="56" t="s">
        <v>521</v>
      </c>
      <c r="C73" s="67" t="s">
        <v>476</v>
      </c>
      <c r="D73" s="63">
        <v>1</v>
      </c>
      <c r="E73" s="63"/>
      <c r="F73" s="63"/>
      <c r="G73" s="60"/>
    </row>
    <row r="74" spans="1:7" s="57" customFormat="1" x14ac:dyDescent="0.25">
      <c r="A74" s="71"/>
      <c r="B74" s="56"/>
      <c r="C74" s="67"/>
      <c r="D74" s="63"/>
      <c r="E74" s="63"/>
      <c r="F74" s="63"/>
      <c r="G74" s="60"/>
    </row>
    <row r="75" spans="1:7" x14ac:dyDescent="0.25">
      <c r="A75" s="76"/>
      <c r="B75" s="77" t="s">
        <v>489</v>
      </c>
      <c r="C75" s="61"/>
      <c r="D75" s="61"/>
      <c r="E75" s="61"/>
      <c r="F75" s="79">
        <f>ROUND(SUM(F4:F71),0)</f>
        <v>0</v>
      </c>
    </row>
    <row r="77" spans="1:7" x14ac:dyDescent="0.25">
      <c r="A77" s="58" t="s">
        <v>487</v>
      </c>
      <c r="B77" s="74" t="s">
        <v>488</v>
      </c>
    </row>
  </sheetData>
  <mergeCells count="2">
    <mergeCell ref="A1:F1"/>
    <mergeCell ref="A2:F2"/>
  </mergeCells>
  <printOptions horizontalCentered="1"/>
  <pageMargins left="0.59055118110236227" right="0.59055118110236227" top="0.59055118110236227" bottom="0.59055118110236227" header="0.31496062992125984" footer="0.11811023622047245"/>
  <pageSetup paperSize="9" scale="76" fitToHeight="0" orientation="portrait" r:id="rId1"/>
  <headerFooter>
    <oddHeader>&amp;A</oddHeader>
    <oddFooter>Page &amp;P of &amp;N</oddFooter>
  </headerFooter>
  <colBreaks count="1" manualBreakCount="1">
    <brk id="6"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82A8E-B3E1-4CB6-9B14-FF0BF4929412}">
  <sheetPr>
    <pageSetUpPr fitToPage="1"/>
  </sheetPr>
  <dimension ref="A1:G77"/>
  <sheetViews>
    <sheetView tabSelected="1" view="pageBreakPreview" zoomScale="110" zoomScaleNormal="89" zoomScaleSheetLayoutView="110" workbookViewId="0">
      <pane xSplit="4" ySplit="3" topLeftCell="E4" activePane="bottomRight" state="frozen"/>
      <selection pane="topRight" activeCell="E1" sqref="E1"/>
      <selection pane="bottomLeft" activeCell="A4" sqref="A4"/>
      <selection pane="bottomRight" activeCell="A2" sqref="A2:F2"/>
    </sheetView>
  </sheetViews>
  <sheetFormatPr defaultColWidth="9.28515625" defaultRowHeight="15.05" x14ac:dyDescent="0.25"/>
  <cols>
    <col min="1" max="1" width="8.28515625" style="58" customWidth="1"/>
    <col min="2" max="2" width="60.28515625" style="53" customWidth="1"/>
    <col min="3" max="3" width="8.140625" style="70" customWidth="1"/>
    <col min="4" max="4" width="14.140625" style="66" customWidth="1"/>
    <col min="5" max="5" width="20.7109375" style="66" customWidth="1"/>
    <col min="6" max="6" width="20.140625" style="66" bestFit="1" customWidth="1"/>
    <col min="7" max="7" width="15.85546875" style="53" customWidth="1"/>
    <col min="8" max="16384" width="9.28515625" style="53"/>
  </cols>
  <sheetData>
    <row r="1" spans="1:6" ht="37.15" customHeight="1" x14ac:dyDescent="0.25">
      <c r="A1" s="92" t="s">
        <v>478</v>
      </c>
      <c r="B1" s="93"/>
      <c r="C1" s="93"/>
      <c r="D1" s="93"/>
      <c r="E1" s="93"/>
      <c r="F1" s="93"/>
    </row>
    <row r="2" spans="1:6" ht="43.85" customHeight="1" x14ac:dyDescent="0.25">
      <c r="A2" s="109" t="s">
        <v>522</v>
      </c>
      <c r="B2" s="109"/>
      <c r="C2" s="109"/>
      <c r="D2" s="109"/>
      <c r="E2" s="109"/>
      <c r="F2" s="109"/>
    </row>
    <row r="3" spans="1:6" s="57" customFormat="1" ht="30.15" x14ac:dyDescent="0.25">
      <c r="A3" s="80" t="s">
        <v>0</v>
      </c>
      <c r="B3" s="81" t="s">
        <v>1</v>
      </c>
      <c r="C3" s="82" t="s">
        <v>463</v>
      </c>
      <c r="D3" s="83" t="s">
        <v>464</v>
      </c>
      <c r="E3" s="83" t="s">
        <v>477</v>
      </c>
      <c r="F3" s="83" t="s">
        <v>4</v>
      </c>
    </row>
    <row r="4" spans="1:6" ht="24.9" x14ac:dyDescent="0.25">
      <c r="A4" s="71" t="s">
        <v>465</v>
      </c>
      <c r="B4" s="75" t="s">
        <v>490</v>
      </c>
      <c r="C4" s="67"/>
      <c r="D4" s="62"/>
      <c r="E4" s="62"/>
      <c r="F4" s="62"/>
    </row>
    <row r="5" spans="1:6" x14ac:dyDescent="0.25">
      <c r="A5" s="71">
        <v>1</v>
      </c>
      <c r="B5" s="75" t="s">
        <v>467</v>
      </c>
      <c r="C5" s="67"/>
      <c r="D5" s="62"/>
      <c r="E5" s="62"/>
      <c r="F5" s="62"/>
    </row>
    <row r="6" spans="1:6" ht="102.15" customHeight="1" x14ac:dyDescent="0.25">
      <c r="A6" s="54"/>
      <c r="B6" s="56" t="s">
        <v>494</v>
      </c>
      <c r="C6" s="68" t="s">
        <v>469</v>
      </c>
      <c r="D6" s="63">
        <v>315</v>
      </c>
      <c r="E6" s="63"/>
      <c r="F6" s="63"/>
    </row>
    <row r="7" spans="1:6" x14ac:dyDescent="0.25">
      <c r="A7" s="54"/>
      <c r="B7" s="56"/>
      <c r="C7" s="68"/>
      <c r="D7" s="63"/>
      <c r="E7" s="63"/>
      <c r="F7" s="63"/>
    </row>
    <row r="8" spans="1:6" x14ac:dyDescent="0.25">
      <c r="A8" s="71">
        <v>2</v>
      </c>
      <c r="B8" s="55" t="s">
        <v>468</v>
      </c>
      <c r="C8" s="68"/>
      <c r="D8" s="63"/>
      <c r="E8" s="63"/>
      <c r="F8" s="63"/>
    </row>
    <row r="9" spans="1:6" ht="77.25" customHeight="1" x14ac:dyDescent="0.25">
      <c r="A9" s="54"/>
      <c r="B9" s="56" t="s">
        <v>495</v>
      </c>
      <c r="C9" s="68" t="s">
        <v>469</v>
      </c>
      <c r="D9" s="63">
        <v>157.5</v>
      </c>
      <c r="E9" s="63"/>
      <c r="F9" s="63"/>
    </row>
    <row r="10" spans="1:6" x14ac:dyDescent="0.25">
      <c r="A10" s="54"/>
      <c r="B10" s="56"/>
      <c r="C10" s="68"/>
      <c r="D10" s="63"/>
      <c r="E10" s="63"/>
      <c r="F10" s="63"/>
    </row>
    <row r="11" spans="1:6" x14ac:dyDescent="0.25">
      <c r="A11" s="71">
        <v>3</v>
      </c>
      <c r="B11" s="55" t="s">
        <v>474</v>
      </c>
      <c r="C11" s="68"/>
      <c r="D11" s="63"/>
      <c r="E11" s="63"/>
      <c r="F11" s="63"/>
    </row>
    <row r="12" spans="1:6" ht="37.35" x14ac:dyDescent="0.25">
      <c r="A12" s="54"/>
      <c r="B12" s="56" t="s">
        <v>496</v>
      </c>
      <c r="C12" s="68" t="s">
        <v>469</v>
      </c>
      <c r="D12" s="63">
        <v>89</v>
      </c>
      <c r="E12" s="63"/>
      <c r="F12" s="63"/>
    </row>
    <row r="13" spans="1:6" x14ac:dyDescent="0.25">
      <c r="A13" s="54"/>
      <c r="B13" s="56"/>
      <c r="C13" s="68"/>
      <c r="D13" s="63"/>
      <c r="E13" s="63"/>
      <c r="F13" s="63"/>
    </row>
    <row r="14" spans="1:6" x14ac:dyDescent="0.25">
      <c r="A14" s="71">
        <v>4</v>
      </c>
      <c r="B14" s="55" t="s">
        <v>466</v>
      </c>
      <c r="C14" s="68"/>
      <c r="D14" s="63"/>
      <c r="E14" s="63"/>
      <c r="F14" s="63"/>
    </row>
    <row r="15" spans="1:6" ht="74.650000000000006" x14ac:dyDescent="0.25">
      <c r="A15" s="54"/>
      <c r="B15" s="56" t="s">
        <v>497</v>
      </c>
      <c r="C15" s="68" t="s">
        <v>469</v>
      </c>
      <c r="D15" s="63">
        <v>48.43</v>
      </c>
      <c r="E15" s="63"/>
      <c r="F15" s="63"/>
    </row>
    <row r="16" spans="1:6" x14ac:dyDescent="0.25">
      <c r="A16" s="54"/>
      <c r="B16" s="56"/>
      <c r="C16" s="68"/>
      <c r="D16" s="63"/>
      <c r="E16" s="63"/>
      <c r="F16" s="63"/>
    </row>
    <row r="17" spans="1:6" ht="24.9" x14ac:dyDescent="0.25">
      <c r="A17" s="71">
        <v>5</v>
      </c>
      <c r="B17" s="55" t="s">
        <v>491</v>
      </c>
      <c r="C17" s="68"/>
      <c r="D17" s="64"/>
      <c r="E17" s="62"/>
      <c r="F17" s="63"/>
    </row>
    <row r="18" spans="1:6" ht="53.35" customHeight="1" x14ac:dyDescent="0.25">
      <c r="A18" s="54"/>
      <c r="B18" s="56" t="s">
        <v>498</v>
      </c>
      <c r="C18" s="68" t="s">
        <v>469</v>
      </c>
      <c r="D18" s="63">
        <v>73.11</v>
      </c>
      <c r="E18" s="63"/>
      <c r="F18" s="63"/>
    </row>
    <row r="19" spans="1:6" x14ac:dyDescent="0.25">
      <c r="A19" s="54"/>
      <c r="B19" s="56"/>
      <c r="C19" s="68"/>
      <c r="D19" s="63"/>
      <c r="E19" s="63"/>
      <c r="F19" s="63"/>
    </row>
    <row r="20" spans="1:6" x14ac:dyDescent="0.25">
      <c r="A20" s="71">
        <v>6</v>
      </c>
      <c r="B20" s="59" t="s">
        <v>133</v>
      </c>
      <c r="C20" s="67"/>
      <c r="D20" s="62"/>
      <c r="E20" s="62"/>
      <c r="F20" s="63"/>
    </row>
    <row r="21" spans="1:6" ht="62.2" x14ac:dyDescent="0.25">
      <c r="A21" s="54"/>
      <c r="B21" s="56" t="s">
        <v>499</v>
      </c>
      <c r="C21" s="68" t="s">
        <v>471</v>
      </c>
      <c r="D21" s="63">
        <v>5483</v>
      </c>
      <c r="E21" s="63"/>
      <c r="F21" s="63"/>
    </row>
    <row r="22" spans="1:6" x14ac:dyDescent="0.25">
      <c r="A22" s="54"/>
      <c r="B22" s="56"/>
      <c r="C22" s="68"/>
      <c r="D22" s="63"/>
      <c r="E22" s="63"/>
      <c r="F22" s="63"/>
    </row>
    <row r="23" spans="1:6" x14ac:dyDescent="0.25">
      <c r="A23" s="71">
        <v>7</v>
      </c>
      <c r="B23" s="55" t="s">
        <v>29</v>
      </c>
      <c r="C23" s="68"/>
      <c r="D23" s="62"/>
      <c r="E23" s="62"/>
      <c r="F23" s="63"/>
    </row>
    <row r="24" spans="1:6" ht="74.650000000000006" x14ac:dyDescent="0.25">
      <c r="A24" s="54"/>
      <c r="B24" s="56" t="s">
        <v>500</v>
      </c>
      <c r="C24" s="68" t="s">
        <v>470</v>
      </c>
      <c r="D24" s="63">
        <v>300</v>
      </c>
      <c r="E24" s="63"/>
      <c r="F24" s="63"/>
    </row>
    <row r="25" spans="1:6" x14ac:dyDescent="0.25">
      <c r="A25" s="54"/>
      <c r="B25" s="56"/>
      <c r="C25" s="68"/>
      <c r="D25" s="63"/>
      <c r="E25" s="63"/>
      <c r="F25" s="63"/>
    </row>
    <row r="26" spans="1:6" x14ac:dyDescent="0.25">
      <c r="A26" s="71">
        <v>8</v>
      </c>
      <c r="B26" s="55" t="s">
        <v>39</v>
      </c>
      <c r="C26" s="68"/>
      <c r="D26" s="62"/>
      <c r="E26" s="62"/>
      <c r="F26" s="63"/>
    </row>
    <row r="27" spans="1:6" ht="99.5" x14ac:dyDescent="0.25">
      <c r="A27" s="54"/>
      <c r="B27" s="56" t="s">
        <v>501</v>
      </c>
      <c r="C27" s="68" t="s">
        <v>470</v>
      </c>
      <c r="D27" s="63">
        <f>198+108</f>
        <v>306</v>
      </c>
      <c r="E27" s="63"/>
      <c r="F27" s="63"/>
    </row>
    <row r="28" spans="1:6" x14ac:dyDescent="0.25">
      <c r="A28" s="54"/>
      <c r="B28" s="56"/>
      <c r="C28" s="68"/>
      <c r="D28" s="63"/>
      <c r="E28" s="63"/>
      <c r="F28" s="63"/>
    </row>
    <row r="29" spans="1:6" x14ac:dyDescent="0.25">
      <c r="A29" s="71">
        <v>9</v>
      </c>
      <c r="B29" s="55" t="s">
        <v>475</v>
      </c>
      <c r="C29" s="68"/>
      <c r="D29" s="63"/>
      <c r="E29" s="63"/>
      <c r="F29" s="63"/>
    </row>
    <row r="30" spans="1:6" ht="124.4" x14ac:dyDescent="0.25">
      <c r="A30" s="54"/>
      <c r="B30" s="56" t="s">
        <v>502</v>
      </c>
      <c r="C30" s="68" t="s">
        <v>469</v>
      </c>
      <c r="D30" s="63">
        <v>6.84</v>
      </c>
      <c r="E30" s="63"/>
      <c r="F30" s="63"/>
    </row>
    <row r="31" spans="1:6" x14ac:dyDescent="0.25">
      <c r="A31" s="54"/>
      <c r="B31" s="56"/>
      <c r="C31" s="68"/>
      <c r="D31" s="63"/>
      <c r="E31" s="63"/>
      <c r="F31" s="63"/>
    </row>
    <row r="32" spans="1:6" x14ac:dyDescent="0.25">
      <c r="A32" s="71">
        <v>10</v>
      </c>
      <c r="B32" s="55" t="s">
        <v>155</v>
      </c>
      <c r="C32" s="68"/>
      <c r="D32" s="62"/>
      <c r="E32" s="62"/>
      <c r="F32" s="63"/>
    </row>
    <row r="33" spans="1:6" ht="111.95" x14ac:dyDescent="0.25">
      <c r="A33" s="54"/>
      <c r="B33" s="56" t="s">
        <v>503</v>
      </c>
      <c r="C33" s="68" t="s">
        <v>471</v>
      </c>
      <c r="D33" s="63">
        <v>25000</v>
      </c>
      <c r="E33" s="63"/>
      <c r="F33" s="63"/>
    </row>
    <row r="34" spans="1:6" x14ac:dyDescent="0.25">
      <c r="A34" s="54"/>
      <c r="B34" s="56"/>
      <c r="C34" s="68"/>
      <c r="D34" s="63"/>
      <c r="E34" s="63"/>
      <c r="F34" s="63"/>
    </row>
    <row r="35" spans="1:6" ht="307.8" customHeight="1" x14ac:dyDescent="0.25">
      <c r="A35" s="54" t="s">
        <v>492</v>
      </c>
      <c r="B35" s="78" t="s">
        <v>505</v>
      </c>
      <c r="C35" s="69"/>
      <c r="D35" s="65"/>
      <c r="E35" s="65"/>
      <c r="F35" s="61"/>
    </row>
    <row r="36" spans="1:6" x14ac:dyDescent="0.25">
      <c r="A36" s="54" t="s">
        <v>485</v>
      </c>
      <c r="B36" s="56" t="s">
        <v>504</v>
      </c>
      <c r="C36" s="69" t="s">
        <v>470</v>
      </c>
      <c r="D36" s="65">
        <v>238</v>
      </c>
      <c r="E36" s="65"/>
      <c r="F36" s="61"/>
    </row>
    <row r="37" spans="1:6" x14ac:dyDescent="0.25">
      <c r="A37" s="54" t="s">
        <v>486</v>
      </c>
      <c r="B37" s="56" t="s">
        <v>506</v>
      </c>
      <c r="C37" s="69" t="s">
        <v>470</v>
      </c>
      <c r="D37" s="65">
        <v>712</v>
      </c>
      <c r="E37" s="65"/>
      <c r="F37" s="61"/>
    </row>
    <row r="38" spans="1:6" x14ac:dyDescent="0.25">
      <c r="A38" s="71"/>
      <c r="B38" s="56"/>
      <c r="C38" s="69"/>
      <c r="D38" s="65"/>
      <c r="E38" s="65"/>
      <c r="F38" s="61"/>
    </row>
    <row r="39" spans="1:6" ht="72" customHeight="1" x14ac:dyDescent="0.25">
      <c r="A39" s="71" t="s">
        <v>493</v>
      </c>
      <c r="B39" s="56" t="s">
        <v>507</v>
      </c>
      <c r="C39" s="69" t="s">
        <v>470</v>
      </c>
      <c r="D39" s="65">
        <f>1010</f>
        <v>1010</v>
      </c>
      <c r="E39" s="65"/>
      <c r="F39" s="61"/>
    </row>
    <row r="40" spans="1:6" x14ac:dyDescent="0.25">
      <c r="A40" s="71"/>
      <c r="B40" s="56"/>
      <c r="C40" s="69"/>
      <c r="D40" s="65"/>
      <c r="E40" s="65"/>
      <c r="F40" s="61"/>
    </row>
    <row r="41" spans="1:6" ht="49.75" x14ac:dyDescent="0.25">
      <c r="A41" s="71">
        <v>12</v>
      </c>
      <c r="B41" s="56" t="s">
        <v>508</v>
      </c>
      <c r="C41" s="69" t="s">
        <v>470</v>
      </c>
      <c r="D41" s="65">
        <v>306</v>
      </c>
      <c r="E41" s="65"/>
      <c r="F41" s="61"/>
    </row>
    <row r="42" spans="1:6" x14ac:dyDescent="0.25">
      <c r="A42" s="71"/>
      <c r="B42" s="56"/>
      <c r="C42" s="69"/>
      <c r="D42" s="65"/>
      <c r="E42" s="65"/>
      <c r="F42" s="61"/>
    </row>
    <row r="43" spans="1:6" s="57" customFormat="1" ht="62.2" x14ac:dyDescent="0.25">
      <c r="A43" s="54">
        <v>13</v>
      </c>
      <c r="B43" s="56" t="s">
        <v>509</v>
      </c>
      <c r="C43" s="67" t="s">
        <v>470</v>
      </c>
      <c r="D43" s="63">
        <v>108</v>
      </c>
      <c r="E43" s="63"/>
      <c r="F43" s="63"/>
    </row>
    <row r="44" spans="1:6" s="57" customFormat="1" x14ac:dyDescent="0.25">
      <c r="A44" s="54"/>
      <c r="B44" s="56"/>
      <c r="C44" s="67"/>
      <c r="D44" s="63"/>
      <c r="E44" s="63"/>
      <c r="F44" s="63"/>
    </row>
    <row r="45" spans="1:6" s="57" customFormat="1" ht="37.35" x14ac:dyDescent="0.25">
      <c r="A45" s="54">
        <v>14</v>
      </c>
      <c r="B45" s="56" t="s">
        <v>510</v>
      </c>
      <c r="C45" s="67" t="s">
        <v>472</v>
      </c>
      <c r="D45" s="63">
        <v>1077.8599999999999</v>
      </c>
      <c r="E45" s="63"/>
      <c r="F45" s="63"/>
    </row>
    <row r="46" spans="1:6" s="57" customFormat="1" x14ac:dyDescent="0.25">
      <c r="A46" s="54"/>
      <c r="B46" s="56"/>
      <c r="C46" s="67"/>
      <c r="D46" s="63"/>
      <c r="E46" s="63"/>
      <c r="F46" s="63"/>
    </row>
    <row r="47" spans="1:6" s="57" customFormat="1" ht="49.75" x14ac:dyDescent="0.25">
      <c r="A47" s="71">
        <v>15</v>
      </c>
      <c r="B47" s="56" t="s">
        <v>511</v>
      </c>
      <c r="C47" s="67"/>
      <c r="D47" s="63"/>
      <c r="E47" s="63"/>
      <c r="F47" s="63"/>
    </row>
    <row r="48" spans="1:6" s="57" customFormat="1" x14ac:dyDescent="0.25">
      <c r="A48" s="71" t="s">
        <v>485</v>
      </c>
      <c r="B48" s="72" t="s">
        <v>482</v>
      </c>
      <c r="C48" s="67" t="s">
        <v>473</v>
      </c>
      <c r="D48" s="63">
        <v>3</v>
      </c>
      <c r="E48" s="63"/>
      <c r="F48" s="63"/>
    </row>
    <row r="49" spans="1:7" s="57" customFormat="1" x14ac:dyDescent="0.25">
      <c r="A49" s="71" t="s">
        <v>486</v>
      </c>
      <c r="B49" s="72" t="s">
        <v>483</v>
      </c>
      <c r="C49" s="67" t="s">
        <v>473</v>
      </c>
      <c r="D49" s="63">
        <v>6</v>
      </c>
      <c r="E49" s="63"/>
      <c r="F49" s="63"/>
    </row>
    <row r="50" spans="1:7" s="57" customFormat="1" x14ac:dyDescent="0.25">
      <c r="A50" s="71"/>
      <c r="B50" s="72"/>
      <c r="C50" s="67"/>
      <c r="D50" s="63"/>
      <c r="E50" s="63"/>
      <c r="F50" s="63"/>
    </row>
    <row r="51" spans="1:7" s="57" customFormat="1" ht="49.75" x14ac:dyDescent="0.25">
      <c r="A51" s="71">
        <v>16</v>
      </c>
      <c r="B51" s="56" t="s">
        <v>512</v>
      </c>
      <c r="C51" s="67"/>
      <c r="D51" s="63"/>
      <c r="E51" s="63"/>
      <c r="F51" s="63"/>
    </row>
    <row r="52" spans="1:7" s="57" customFormat="1" x14ac:dyDescent="0.25">
      <c r="A52" s="71"/>
      <c r="B52" s="72" t="s">
        <v>484</v>
      </c>
      <c r="C52" s="67" t="s">
        <v>473</v>
      </c>
      <c r="D52" s="63">
        <v>6</v>
      </c>
      <c r="E52" s="63"/>
      <c r="F52" s="63"/>
    </row>
    <row r="53" spans="1:7" s="57" customFormat="1" x14ac:dyDescent="0.25">
      <c r="A53" s="71"/>
      <c r="B53" s="56"/>
      <c r="C53" s="67"/>
      <c r="D53" s="63"/>
      <c r="E53" s="63"/>
      <c r="F53" s="63"/>
    </row>
    <row r="54" spans="1:7" s="57" customFormat="1" ht="24.9" x14ac:dyDescent="0.25">
      <c r="A54" s="54">
        <v>17</v>
      </c>
      <c r="B54" s="56" t="s">
        <v>513</v>
      </c>
      <c r="C54" s="67"/>
      <c r="D54" s="63"/>
      <c r="E54" s="63"/>
      <c r="F54" s="63"/>
    </row>
    <row r="55" spans="1:7" s="57" customFormat="1" ht="24.9" x14ac:dyDescent="0.25">
      <c r="A55" s="73" t="s">
        <v>485</v>
      </c>
      <c r="B55" s="56" t="s">
        <v>480</v>
      </c>
      <c r="C55" s="67" t="s">
        <v>473</v>
      </c>
      <c r="D55" s="63">
        <v>7</v>
      </c>
      <c r="E55" s="63"/>
      <c r="F55" s="63"/>
    </row>
    <row r="56" spans="1:7" s="57" customFormat="1" ht="24.9" x14ac:dyDescent="0.25">
      <c r="A56" s="73" t="s">
        <v>486</v>
      </c>
      <c r="B56" s="56" t="s">
        <v>481</v>
      </c>
      <c r="C56" s="67" t="s">
        <v>473</v>
      </c>
      <c r="D56" s="63">
        <v>1</v>
      </c>
      <c r="E56" s="63"/>
      <c r="F56" s="63"/>
    </row>
    <row r="57" spans="1:7" s="57" customFormat="1" x14ac:dyDescent="0.25">
      <c r="A57" s="54"/>
      <c r="B57" s="56"/>
      <c r="C57" s="67"/>
      <c r="D57" s="63"/>
      <c r="E57" s="63"/>
      <c r="F57" s="63"/>
    </row>
    <row r="58" spans="1:7" s="57" customFormat="1" ht="37.35" customHeight="1" x14ac:dyDescent="0.25">
      <c r="A58" s="71">
        <v>18</v>
      </c>
      <c r="B58" s="56" t="s">
        <v>514</v>
      </c>
      <c r="C58" s="67"/>
      <c r="D58" s="63"/>
      <c r="E58" s="63"/>
      <c r="F58" s="63"/>
      <c r="G58" s="60"/>
    </row>
    <row r="59" spans="1:7" s="57" customFormat="1" x14ac:dyDescent="0.25">
      <c r="A59" s="71"/>
      <c r="B59" s="56" t="s">
        <v>479</v>
      </c>
      <c r="C59" s="67" t="s">
        <v>473</v>
      </c>
      <c r="D59" s="63">
        <v>6</v>
      </c>
      <c r="E59" s="63"/>
      <c r="F59" s="63"/>
      <c r="G59" s="60"/>
    </row>
    <row r="60" spans="1:7" s="57" customFormat="1" x14ac:dyDescent="0.25">
      <c r="A60" s="71"/>
      <c r="B60" s="56"/>
      <c r="C60" s="67"/>
      <c r="D60" s="63"/>
      <c r="E60" s="63"/>
      <c r="F60" s="63"/>
      <c r="G60" s="60"/>
    </row>
    <row r="61" spans="1:7" s="57" customFormat="1" ht="45.2" customHeight="1" x14ac:dyDescent="0.25">
      <c r="A61" s="71">
        <v>19</v>
      </c>
      <c r="B61" s="56" t="s">
        <v>515</v>
      </c>
      <c r="C61" s="67" t="s">
        <v>472</v>
      </c>
      <c r="D61" s="63">
        <v>37</v>
      </c>
      <c r="E61" s="63"/>
      <c r="F61" s="63"/>
      <c r="G61" s="60"/>
    </row>
    <row r="62" spans="1:7" s="57" customFormat="1" x14ac:dyDescent="0.25">
      <c r="A62" s="71"/>
      <c r="B62" s="56"/>
      <c r="C62" s="67"/>
      <c r="D62" s="63"/>
      <c r="E62" s="63"/>
      <c r="F62" s="63"/>
      <c r="G62" s="60"/>
    </row>
    <row r="63" spans="1:7" s="57" customFormat="1" ht="44.55" customHeight="1" x14ac:dyDescent="0.25">
      <c r="A63" s="71">
        <v>20</v>
      </c>
      <c r="B63" s="56" t="s">
        <v>516</v>
      </c>
      <c r="C63" s="67" t="s">
        <v>472</v>
      </c>
      <c r="D63" s="63">
        <v>90</v>
      </c>
      <c r="E63" s="63"/>
      <c r="F63" s="63"/>
      <c r="G63" s="60"/>
    </row>
    <row r="64" spans="1:7" s="57" customFormat="1" x14ac:dyDescent="0.25">
      <c r="A64" s="71"/>
      <c r="B64" s="56"/>
      <c r="C64" s="67"/>
      <c r="D64" s="63"/>
      <c r="E64" s="63"/>
      <c r="F64" s="63"/>
      <c r="G64" s="60"/>
    </row>
    <row r="65" spans="1:7" s="57" customFormat="1" ht="42.55" customHeight="1" x14ac:dyDescent="0.25">
      <c r="A65" s="71">
        <v>21</v>
      </c>
      <c r="B65" s="56" t="s">
        <v>517</v>
      </c>
      <c r="C65" s="67" t="s">
        <v>472</v>
      </c>
      <c r="D65" s="63">
        <v>20</v>
      </c>
      <c r="E65" s="63"/>
      <c r="F65" s="63"/>
      <c r="G65" s="60"/>
    </row>
    <row r="66" spans="1:7" s="57" customFormat="1" x14ac:dyDescent="0.25">
      <c r="A66" s="71"/>
      <c r="B66" s="56"/>
      <c r="C66" s="67"/>
      <c r="D66" s="63"/>
      <c r="E66" s="63"/>
      <c r="F66" s="63"/>
      <c r="G66" s="60"/>
    </row>
    <row r="67" spans="1:7" s="57" customFormat="1" ht="50.4" customHeight="1" x14ac:dyDescent="0.25">
      <c r="A67" s="71">
        <v>22</v>
      </c>
      <c r="B67" s="56" t="s">
        <v>518</v>
      </c>
      <c r="C67" s="67" t="s">
        <v>476</v>
      </c>
      <c r="D67" s="63">
        <v>1</v>
      </c>
      <c r="E67" s="63"/>
      <c r="F67" s="63"/>
      <c r="G67" s="60"/>
    </row>
    <row r="68" spans="1:7" s="57" customFormat="1" x14ac:dyDescent="0.25">
      <c r="A68" s="71"/>
      <c r="B68" s="56"/>
      <c r="C68" s="67"/>
      <c r="D68" s="63"/>
      <c r="E68" s="63"/>
      <c r="F68" s="63"/>
      <c r="G68" s="60"/>
    </row>
    <row r="69" spans="1:7" s="57" customFormat="1" ht="52.4" customHeight="1" x14ac:dyDescent="0.25">
      <c r="A69" s="71">
        <v>23</v>
      </c>
      <c r="B69" s="56" t="s">
        <v>519</v>
      </c>
      <c r="C69" s="67" t="s">
        <v>476</v>
      </c>
      <c r="D69" s="63">
        <v>1</v>
      </c>
      <c r="E69" s="63"/>
      <c r="F69" s="63"/>
      <c r="G69" s="60"/>
    </row>
    <row r="70" spans="1:7" s="57" customFormat="1" x14ac:dyDescent="0.25">
      <c r="A70" s="71"/>
      <c r="B70" s="56"/>
      <c r="C70" s="67"/>
      <c r="D70" s="63"/>
      <c r="E70" s="63"/>
      <c r="F70" s="63"/>
      <c r="G70" s="60"/>
    </row>
    <row r="71" spans="1:7" s="57" customFormat="1" ht="37.35" x14ac:dyDescent="0.25">
      <c r="A71" s="71">
        <v>24</v>
      </c>
      <c r="B71" s="56" t="s">
        <v>520</v>
      </c>
      <c r="C71" s="67" t="s">
        <v>476</v>
      </c>
      <c r="D71" s="63">
        <v>1</v>
      </c>
      <c r="E71" s="63"/>
      <c r="F71" s="63"/>
      <c r="G71" s="60"/>
    </row>
    <row r="72" spans="1:7" s="57" customFormat="1" x14ac:dyDescent="0.25">
      <c r="A72" s="71"/>
      <c r="B72" s="56"/>
      <c r="C72" s="67"/>
      <c r="D72" s="63"/>
      <c r="E72" s="63"/>
      <c r="F72" s="63"/>
      <c r="G72" s="60"/>
    </row>
    <row r="73" spans="1:7" s="57" customFormat="1" ht="24.9" x14ac:dyDescent="0.25">
      <c r="A73" s="71">
        <v>25</v>
      </c>
      <c r="B73" s="56" t="s">
        <v>521</v>
      </c>
      <c r="C73" s="67" t="s">
        <v>476</v>
      </c>
      <c r="D73" s="63">
        <v>1</v>
      </c>
      <c r="E73" s="63"/>
      <c r="F73" s="63"/>
      <c r="G73" s="60"/>
    </row>
    <row r="74" spans="1:7" s="57" customFormat="1" x14ac:dyDescent="0.25">
      <c r="A74" s="71"/>
      <c r="B74" s="56"/>
      <c r="C74" s="67"/>
      <c r="D74" s="63"/>
      <c r="E74" s="63"/>
      <c r="F74" s="63"/>
      <c r="G74" s="60"/>
    </row>
    <row r="75" spans="1:7" x14ac:dyDescent="0.25">
      <c r="A75" s="76"/>
      <c r="B75" s="77" t="s">
        <v>489</v>
      </c>
      <c r="C75" s="61"/>
      <c r="D75" s="61"/>
      <c r="E75" s="61"/>
      <c r="F75" s="79">
        <f>ROUND(SUM(F4:F71),0)</f>
        <v>0</v>
      </c>
    </row>
    <row r="77" spans="1:7" x14ac:dyDescent="0.25">
      <c r="A77" s="58" t="s">
        <v>487</v>
      </c>
      <c r="B77" s="74" t="s">
        <v>488</v>
      </c>
    </row>
  </sheetData>
  <mergeCells count="2">
    <mergeCell ref="A1:F1"/>
    <mergeCell ref="A2:F2"/>
  </mergeCells>
  <printOptions horizontalCentered="1"/>
  <pageMargins left="0.59055118110236227" right="0.59055118110236227" top="0.59055118110236227" bottom="0.59055118110236227" header="0.31496062992125984" footer="0.11811023622047245"/>
  <pageSetup paperSize="9" scale="76" fitToHeight="0" orientation="portrait" r:id="rId1"/>
  <headerFooter>
    <oddHeader>&amp;A</oddHeader>
    <oddFooter>Page &amp;P of &amp;N</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E4E80-4067-4E45-9E8B-2D5C9DA2B089}">
  <sheetPr>
    <pageSetUpPr fitToPage="1"/>
  </sheetPr>
  <dimension ref="A1:E533"/>
  <sheetViews>
    <sheetView zoomScale="89" zoomScaleNormal="89" workbookViewId="0">
      <pane ySplit="4" topLeftCell="A5" activePane="bottomLeft" state="frozen"/>
      <selection pane="bottomLeft" activeCell="K11" sqref="K11"/>
    </sheetView>
  </sheetViews>
  <sheetFormatPr defaultColWidth="9.28515625" defaultRowHeight="13.1" x14ac:dyDescent="0.25"/>
  <cols>
    <col min="1" max="1" width="4.7109375" style="3" customWidth="1"/>
    <col min="2" max="2" width="80.7109375" style="3" customWidth="1"/>
    <col min="3" max="3" width="17.140625" style="2" customWidth="1"/>
    <col min="4" max="4" width="17.140625" style="28" customWidth="1"/>
    <col min="5" max="5" width="17.140625" style="3" bestFit="1" customWidth="1"/>
    <col min="6" max="16384" width="9.28515625" style="3"/>
  </cols>
  <sheetData>
    <row r="1" spans="1:5" ht="33.049999999999997" customHeight="1" x14ac:dyDescent="0.25">
      <c r="A1" s="110" t="s">
        <v>169</v>
      </c>
      <c r="B1" s="97"/>
      <c r="C1" s="97"/>
      <c r="D1" s="97"/>
      <c r="E1" s="97"/>
    </row>
    <row r="2" spans="1:5" x14ac:dyDescent="0.25">
      <c r="A2" s="31"/>
      <c r="B2" s="30"/>
      <c r="C2" s="52"/>
      <c r="D2" s="98"/>
      <c r="E2" s="98"/>
    </row>
    <row r="3" spans="1:5" ht="26.2" x14ac:dyDescent="0.25">
      <c r="A3" s="32" t="s">
        <v>0</v>
      </c>
      <c r="B3" s="5" t="s">
        <v>1</v>
      </c>
      <c r="C3" s="46" t="s">
        <v>2</v>
      </c>
      <c r="D3" s="99" t="s">
        <v>170</v>
      </c>
      <c r="E3" s="100"/>
    </row>
    <row r="4" spans="1:5" x14ac:dyDescent="0.25">
      <c r="A4" s="101"/>
      <c r="B4" s="102"/>
      <c r="C4" s="47"/>
      <c r="D4" s="7" t="s">
        <v>3</v>
      </c>
      <c r="E4" s="8" t="s">
        <v>4</v>
      </c>
    </row>
    <row r="5" spans="1:5" ht="28.5" customHeight="1" x14ac:dyDescent="0.25">
      <c r="A5" s="33">
        <v>1</v>
      </c>
      <c r="B5" s="9" t="s">
        <v>5</v>
      </c>
      <c r="C5" s="47"/>
      <c r="D5" s="24"/>
      <c r="E5" s="30"/>
    </row>
    <row r="6" spans="1:5" ht="26.2" x14ac:dyDescent="0.25">
      <c r="A6" s="33">
        <v>2</v>
      </c>
      <c r="B6" s="10" t="s">
        <v>171</v>
      </c>
      <c r="C6" s="48"/>
      <c r="D6" s="25"/>
      <c r="E6" s="22"/>
    </row>
    <row r="7" spans="1:5" ht="24.9" x14ac:dyDescent="0.25">
      <c r="A7" s="34">
        <v>3</v>
      </c>
      <c r="B7" s="9" t="s">
        <v>6</v>
      </c>
      <c r="C7" s="11">
        <v>1156.7</v>
      </c>
      <c r="D7" s="12"/>
      <c r="E7" s="12"/>
    </row>
    <row r="8" spans="1:5" ht="37.35" x14ac:dyDescent="0.25">
      <c r="A8" s="34">
        <v>4</v>
      </c>
      <c r="B8" s="9" t="s">
        <v>7</v>
      </c>
      <c r="C8" s="11">
        <v>1186.8</v>
      </c>
      <c r="D8" s="13"/>
      <c r="E8" s="12"/>
    </row>
    <row r="9" spans="1:5" ht="37.35" x14ac:dyDescent="0.25">
      <c r="A9" s="34">
        <v>5</v>
      </c>
      <c r="B9" s="9" t="s">
        <v>8</v>
      </c>
      <c r="C9" s="11">
        <v>80735.5</v>
      </c>
      <c r="D9" s="13"/>
      <c r="E9" s="12"/>
    </row>
    <row r="10" spans="1:5" ht="37.35" x14ac:dyDescent="0.25">
      <c r="A10" s="34">
        <v>6</v>
      </c>
      <c r="B10" s="9" t="s">
        <v>9</v>
      </c>
      <c r="C10" s="11">
        <v>679.6</v>
      </c>
      <c r="D10" s="13"/>
      <c r="E10" s="12"/>
    </row>
    <row r="11" spans="1:5" ht="37.35" x14ac:dyDescent="0.25">
      <c r="A11" s="34">
        <v>7</v>
      </c>
      <c r="B11" s="9" t="s">
        <v>10</v>
      </c>
      <c r="C11" s="11">
        <v>199.3</v>
      </c>
      <c r="D11" s="14"/>
      <c r="E11" s="12"/>
    </row>
    <row r="12" spans="1:5" ht="37.35" x14ac:dyDescent="0.25">
      <c r="A12" s="34">
        <v>8</v>
      </c>
      <c r="B12" s="9" t="s">
        <v>11</v>
      </c>
      <c r="C12" s="11">
        <v>109.9</v>
      </c>
      <c r="D12" s="14"/>
      <c r="E12" s="12"/>
    </row>
    <row r="13" spans="1:5" ht="37.35" x14ac:dyDescent="0.25">
      <c r="A13" s="34">
        <v>9</v>
      </c>
      <c r="B13" s="9" t="s">
        <v>12</v>
      </c>
      <c r="C13" s="11">
        <v>36</v>
      </c>
      <c r="D13" s="13"/>
      <c r="E13" s="12"/>
    </row>
    <row r="14" spans="1:5" x14ac:dyDescent="0.2">
      <c r="A14" s="33">
        <v>10</v>
      </c>
      <c r="B14" s="6" t="s">
        <v>13</v>
      </c>
      <c r="C14" s="111"/>
      <c r="D14" s="24"/>
      <c r="E14" s="12"/>
    </row>
    <row r="15" spans="1:5" x14ac:dyDescent="0.2">
      <c r="A15" s="33">
        <v>11</v>
      </c>
      <c r="B15" s="9" t="s">
        <v>14</v>
      </c>
      <c r="C15" s="111"/>
      <c r="D15" s="24"/>
      <c r="E15" s="12"/>
    </row>
    <row r="16" spans="1:5" ht="62.2" x14ac:dyDescent="0.25">
      <c r="A16" s="35">
        <v>12</v>
      </c>
      <c r="B16" s="9" t="s">
        <v>15</v>
      </c>
      <c r="C16" s="11">
        <v>2228</v>
      </c>
      <c r="D16" s="13"/>
      <c r="E16" s="12"/>
    </row>
    <row r="17" spans="1:5" ht="62.2" x14ac:dyDescent="0.25">
      <c r="A17" s="35">
        <v>13</v>
      </c>
      <c r="B17" s="9" t="s">
        <v>16</v>
      </c>
      <c r="C17" s="11">
        <v>743</v>
      </c>
      <c r="D17" s="14"/>
      <c r="E17" s="12"/>
    </row>
    <row r="18" spans="1:5" ht="24.9" x14ac:dyDescent="0.25">
      <c r="A18" s="34">
        <v>14</v>
      </c>
      <c r="B18" s="9" t="s">
        <v>17</v>
      </c>
      <c r="C18" s="48"/>
      <c r="D18" s="25"/>
      <c r="E18" s="12"/>
    </row>
    <row r="19" spans="1:5" x14ac:dyDescent="0.25">
      <c r="A19" s="34">
        <v>15</v>
      </c>
      <c r="B19" s="9" t="s">
        <v>18</v>
      </c>
      <c r="C19" s="11">
        <v>446</v>
      </c>
      <c r="D19" s="15"/>
      <c r="E19" s="12"/>
    </row>
    <row r="20" spans="1:5" x14ac:dyDescent="0.25">
      <c r="A20" s="34">
        <v>16</v>
      </c>
      <c r="B20" s="9" t="s">
        <v>19</v>
      </c>
      <c r="C20" s="11">
        <v>297</v>
      </c>
      <c r="D20" s="15"/>
      <c r="E20" s="12"/>
    </row>
    <row r="21" spans="1:5" ht="37.35" x14ac:dyDescent="0.25">
      <c r="A21" s="35">
        <v>17</v>
      </c>
      <c r="B21" s="9" t="s">
        <v>20</v>
      </c>
      <c r="C21" s="11">
        <v>1312</v>
      </c>
      <c r="D21" s="15"/>
      <c r="E21" s="12"/>
    </row>
    <row r="22" spans="1:5" ht="37.35" x14ac:dyDescent="0.25">
      <c r="A22" s="35">
        <v>18</v>
      </c>
      <c r="B22" s="9" t="s">
        <v>21</v>
      </c>
      <c r="C22" s="11">
        <v>111.4</v>
      </c>
      <c r="D22" s="14"/>
      <c r="E22" s="12"/>
    </row>
    <row r="23" spans="1:5" x14ac:dyDescent="0.2">
      <c r="A23" s="33">
        <v>19</v>
      </c>
      <c r="B23" s="9" t="s">
        <v>22</v>
      </c>
      <c r="C23" s="95"/>
      <c r="D23" s="24"/>
      <c r="E23" s="12"/>
    </row>
    <row r="24" spans="1:5" ht="37.35" x14ac:dyDescent="0.25">
      <c r="A24" s="34">
        <v>20</v>
      </c>
      <c r="B24" s="9" t="s">
        <v>23</v>
      </c>
      <c r="C24" s="95"/>
      <c r="D24" s="26"/>
      <c r="E24" s="12"/>
    </row>
    <row r="25" spans="1:5" ht="24.9" x14ac:dyDescent="0.25">
      <c r="A25" s="34">
        <v>21</v>
      </c>
      <c r="B25" s="9" t="s">
        <v>24</v>
      </c>
      <c r="C25" s="11">
        <v>1219</v>
      </c>
      <c r="D25" s="14"/>
      <c r="E25" s="12"/>
    </row>
    <row r="26" spans="1:5" ht="49.75" x14ac:dyDescent="0.25">
      <c r="A26" s="34">
        <v>22</v>
      </c>
      <c r="B26" s="9" t="s">
        <v>25</v>
      </c>
      <c r="C26" s="49"/>
      <c r="D26" s="26"/>
      <c r="E26" s="12"/>
    </row>
    <row r="27" spans="1:5" ht="24.9" x14ac:dyDescent="0.25">
      <c r="A27" s="34">
        <v>23</v>
      </c>
      <c r="B27" s="9" t="s">
        <v>24</v>
      </c>
      <c r="C27" s="11">
        <v>297</v>
      </c>
      <c r="D27" s="14"/>
      <c r="E27" s="12"/>
    </row>
    <row r="28" spans="1:5" ht="24.9" x14ac:dyDescent="0.25">
      <c r="A28" s="34">
        <v>24</v>
      </c>
      <c r="B28" s="10" t="s">
        <v>172</v>
      </c>
      <c r="C28" s="48"/>
      <c r="D28" s="25"/>
      <c r="E28" s="12"/>
    </row>
    <row r="29" spans="1:5" x14ac:dyDescent="0.25">
      <c r="A29" s="35">
        <v>25</v>
      </c>
      <c r="B29" s="9" t="s">
        <v>26</v>
      </c>
      <c r="C29" s="11">
        <v>1070</v>
      </c>
      <c r="D29" s="12"/>
      <c r="E29" s="12"/>
    </row>
    <row r="30" spans="1:5" ht="24.9" x14ac:dyDescent="0.25">
      <c r="A30" s="34">
        <v>26</v>
      </c>
      <c r="B30" s="9" t="s">
        <v>27</v>
      </c>
      <c r="C30" s="49"/>
      <c r="D30" s="26"/>
      <c r="E30" s="12"/>
    </row>
    <row r="31" spans="1:5" x14ac:dyDescent="0.25">
      <c r="A31" s="34">
        <v>27</v>
      </c>
      <c r="B31" s="9" t="s">
        <v>28</v>
      </c>
      <c r="C31" s="11">
        <v>218.73</v>
      </c>
      <c r="D31" s="12"/>
      <c r="E31" s="12"/>
    </row>
    <row r="32" spans="1:5" x14ac:dyDescent="0.25">
      <c r="A32" s="33">
        <v>28</v>
      </c>
      <c r="B32" s="9" t="s">
        <v>29</v>
      </c>
      <c r="C32" s="47"/>
      <c r="D32" s="24"/>
      <c r="E32" s="12"/>
    </row>
    <row r="33" spans="1:5" ht="24.9" x14ac:dyDescent="0.25">
      <c r="A33" s="34">
        <v>29</v>
      </c>
      <c r="B33" s="9" t="s">
        <v>30</v>
      </c>
      <c r="C33" s="11">
        <v>1662</v>
      </c>
      <c r="D33" s="12"/>
      <c r="E33" s="12"/>
    </row>
    <row r="34" spans="1:5" ht="24.9" x14ac:dyDescent="0.25">
      <c r="A34" s="34">
        <v>30</v>
      </c>
      <c r="B34" s="9" t="s">
        <v>31</v>
      </c>
      <c r="C34" s="11">
        <v>609</v>
      </c>
      <c r="D34" s="12"/>
      <c r="E34" s="12"/>
    </row>
    <row r="35" spans="1:5" x14ac:dyDescent="0.25">
      <c r="A35" s="34">
        <v>31</v>
      </c>
      <c r="B35" s="9" t="s">
        <v>32</v>
      </c>
      <c r="C35" s="11">
        <v>297</v>
      </c>
      <c r="D35" s="12"/>
      <c r="E35" s="12"/>
    </row>
    <row r="36" spans="1:5" ht="24.9" x14ac:dyDescent="0.25">
      <c r="A36" s="34">
        <v>32</v>
      </c>
      <c r="B36" s="9" t="s">
        <v>33</v>
      </c>
      <c r="C36" s="11">
        <v>996</v>
      </c>
      <c r="D36" s="12"/>
      <c r="E36" s="12"/>
    </row>
    <row r="37" spans="1:5" x14ac:dyDescent="0.25">
      <c r="A37" s="33">
        <v>33</v>
      </c>
      <c r="B37" s="9" t="s">
        <v>34</v>
      </c>
      <c r="C37" s="47"/>
      <c r="D37" s="24"/>
      <c r="E37" s="12"/>
    </row>
    <row r="38" spans="1:5" ht="49.75" x14ac:dyDescent="0.25">
      <c r="A38" s="35">
        <v>34</v>
      </c>
      <c r="B38" s="9" t="s">
        <v>35</v>
      </c>
      <c r="C38" s="11">
        <v>328.6</v>
      </c>
      <c r="D38" s="12"/>
      <c r="E38" s="12"/>
    </row>
    <row r="39" spans="1:5" ht="49.75" x14ac:dyDescent="0.25">
      <c r="A39" s="34">
        <v>35</v>
      </c>
      <c r="B39" s="9" t="s">
        <v>36</v>
      </c>
      <c r="C39" s="11">
        <v>231.6</v>
      </c>
      <c r="D39" s="12"/>
      <c r="E39" s="12"/>
    </row>
    <row r="40" spans="1:5" ht="111.95" x14ac:dyDescent="0.25">
      <c r="A40" s="34">
        <v>36</v>
      </c>
      <c r="B40" s="10" t="s">
        <v>173</v>
      </c>
      <c r="C40" s="49"/>
      <c r="D40" s="26"/>
      <c r="E40" s="12"/>
    </row>
    <row r="41" spans="1:5" x14ac:dyDescent="0.25">
      <c r="A41" s="33">
        <v>37</v>
      </c>
      <c r="B41" s="9" t="s">
        <v>37</v>
      </c>
      <c r="C41" s="47"/>
      <c r="D41" s="24"/>
      <c r="E41" s="12"/>
    </row>
    <row r="42" spans="1:5" x14ac:dyDescent="0.25">
      <c r="A42" s="33">
        <v>38</v>
      </c>
      <c r="B42" s="9" t="s">
        <v>38</v>
      </c>
      <c r="C42" s="47"/>
      <c r="D42" s="24"/>
      <c r="E42" s="12"/>
    </row>
    <row r="43" spans="1:5" ht="49.75" x14ac:dyDescent="0.25">
      <c r="A43" s="34">
        <v>39</v>
      </c>
      <c r="B43" s="10" t="s">
        <v>174</v>
      </c>
      <c r="C43" s="49"/>
      <c r="D43" s="26"/>
      <c r="E43" s="12"/>
    </row>
    <row r="44" spans="1:5" ht="37.35" x14ac:dyDescent="0.25">
      <c r="A44" s="34">
        <v>40</v>
      </c>
      <c r="B44" s="10" t="s">
        <v>175</v>
      </c>
      <c r="C44" s="49"/>
      <c r="D44" s="26"/>
      <c r="E44" s="12"/>
    </row>
    <row r="45" spans="1:5" ht="24.9" x14ac:dyDescent="0.25">
      <c r="A45" s="33">
        <v>41</v>
      </c>
      <c r="B45" s="10" t="s">
        <v>176</v>
      </c>
      <c r="C45" s="48"/>
      <c r="D45" s="25"/>
      <c r="E45" s="12"/>
    </row>
    <row r="46" spans="1:5" ht="24.9" x14ac:dyDescent="0.25">
      <c r="A46" s="34">
        <v>42</v>
      </c>
      <c r="B46" s="10" t="s">
        <v>177</v>
      </c>
      <c r="C46" s="11">
        <v>2649.5</v>
      </c>
      <c r="D46" s="15"/>
      <c r="E46" s="12"/>
    </row>
    <row r="47" spans="1:5" x14ac:dyDescent="0.25">
      <c r="A47" s="33">
        <v>43</v>
      </c>
      <c r="B47" s="9" t="s">
        <v>39</v>
      </c>
      <c r="C47" s="47"/>
      <c r="D47" s="24"/>
      <c r="E47" s="12"/>
    </row>
    <row r="48" spans="1:5" ht="74.650000000000006" x14ac:dyDescent="0.25">
      <c r="A48" s="34">
        <v>44</v>
      </c>
      <c r="B48" s="9" t="s">
        <v>40</v>
      </c>
      <c r="C48" s="11">
        <v>67.2</v>
      </c>
      <c r="D48" s="16"/>
      <c r="E48" s="12"/>
    </row>
    <row r="49" spans="1:5" ht="62.2" x14ac:dyDescent="0.25">
      <c r="A49" s="34">
        <v>45</v>
      </c>
      <c r="B49" s="9" t="s">
        <v>41</v>
      </c>
      <c r="C49" s="11">
        <v>557.69000000000005</v>
      </c>
      <c r="D49" s="16"/>
      <c r="E49" s="12"/>
    </row>
    <row r="50" spans="1:5" x14ac:dyDescent="0.25">
      <c r="A50" s="35">
        <v>46</v>
      </c>
      <c r="B50" s="9" t="s">
        <v>42</v>
      </c>
      <c r="C50" s="11">
        <v>557.69000000000005</v>
      </c>
      <c r="D50" s="16"/>
      <c r="E50" s="12"/>
    </row>
    <row r="51" spans="1:5" ht="62.2" x14ac:dyDescent="0.25">
      <c r="A51" s="34">
        <v>47</v>
      </c>
      <c r="B51" s="10" t="s">
        <v>178</v>
      </c>
      <c r="C51" s="11">
        <v>92.4</v>
      </c>
      <c r="D51" s="12"/>
      <c r="E51" s="12"/>
    </row>
    <row r="52" spans="1:5" ht="87.05" x14ac:dyDescent="0.25">
      <c r="A52" s="34">
        <v>48</v>
      </c>
      <c r="B52" s="9" t="s">
        <v>137</v>
      </c>
      <c r="C52" s="11">
        <v>1500.9</v>
      </c>
      <c r="D52" s="12"/>
      <c r="E52" s="12"/>
    </row>
    <row r="53" spans="1:5" ht="87.05" x14ac:dyDescent="0.25">
      <c r="A53" s="34">
        <v>49</v>
      </c>
      <c r="B53" s="10" t="s">
        <v>179</v>
      </c>
      <c r="C53" s="49"/>
      <c r="D53" s="26"/>
      <c r="E53" s="12"/>
    </row>
    <row r="54" spans="1:5" ht="24.9" x14ac:dyDescent="0.25">
      <c r="A54" s="35">
        <v>50</v>
      </c>
      <c r="B54" s="9" t="s">
        <v>122</v>
      </c>
      <c r="C54" s="11">
        <v>37.700000000000003</v>
      </c>
      <c r="D54" s="12"/>
      <c r="E54" s="12"/>
    </row>
    <row r="55" spans="1:5" x14ac:dyDescent="0.25">
      <c r="A55" s="33">
        <v>51</v>
      </c>
      <c r="B55" s="9" t="s">
        <v>138</v>
      </c>
      <c r="C55" s="47"/>
      <c r="D55" s="24"/>
      <c r="E55" s="12"/>
    </row>
    <row r="56" spans="1:5" ht="49.75" x14ac:dyDescent="0.25">
      <c r="A56" s="34">
        <v>52</v>
      </c>
      <c r="B56" s="9" t="s">
        <v>139</v>
      </c>
      <c r="C56" s="11">
        <v>28.05</v>
      </c>
      <c r="D56" s="12"/>
      <c r="E56" s="12"/>
    </row>
    <row r="57" spans="1:5" ht="74.650000000000006" x14ac:dyDescent="0.25">
      <c r="A57" s="34">
        <v>53</v>
      </c>
      <c r="B57" s="10" t="s">
        <v>180</v>
      </c>
      <c r="C57" s="11">
        <v>30.1</v>
      </c>
      <c r="D57" s="12"/>
      <c r="E57" s="12"/>
    </row>
    <row r="58" spans="1:5" ht="87.05" x14ac:dyDescent="0.25">
      <c r="A58" s="34">
        <v>54</v>
      </c>
      <c r="B58" s="10" t="s">
        <v>181</v>
      </c>
      <c r="C58" s="11">
        <v>64.8</v>
      </c>
      <c r="D58" s="16"/>
      <c r="E58" s="12"/>
    </row>
    <row r="59" spans="1:5" ht="37.35" x14ac:dyDescent="0.25">
      <c r="A59" s="35">
        <v>55</v>
      </c>
      <c r="B59" s="9" t="s">
        <v>140</v>
      </c>
      <c r="C59" s="11">
        <v>718.4</v>
      </c>
      <c r="D59" s="16"/>
      <c r="E59" s="12"/>
    </row>
    <row r="60" spans="1:5" ht="62.2" x14ac:dyDescent="0.25">
      <c r="A60" s="34">
        <v>56</v>
      </c>
      <c r="B60" s="10" t="s">
        <v>182</v>
      </c>
      <c r="C60" s="95"/>
      <c r="D60" s="26"/>
      <c r="E60" s="12"/>
    </row>
    <row r="61" spans="1:5" x14ac:dyDescent="0.2">
      <c r="A61" s="33">
        <v>57</v>
      </c>
      <c r="B61" s="9" t="s">
        <v>141</v>
      </c>
      <c r="C61" s="95"/>
      <c r="D61" s="24"/>
      <c r="E61" s="12"/>
    </row>
    <row r="62" spans="1:5" x14ac:dyDescent="0.25">
      <c r="A62" s="35">
        <v>58</v>
      </c>
      <c r="B62" s="9" t="s">
        <v>142</v>
      </c>
      <c r="C62" s="11">
        <v>44.1</v>
      </c>
      <c r="D62" s="16"/>
      <c r="E62" s="12"/>
    </row>
    <row r="63" spans="1:5" x14ac:dyDescent="0.25">
      <c r="A63" s="33">
        <v>59</v>
      </c>
      <c r="B63" s="9" t="s">
        <v>143</v>
      </c>
      <c r="C63" s="47"/>
      <c r="D63" s="24"/>
      <c r="E63" s="12"/>
    </row>
    <row r="64" spans="1:5" ht="24.9" x14ac:dyDescent="0.25">
      <c r="A64" s="34">
        <v>60</v>
      </c>
      <c r="B64" s="9" t="s">
        <v>144</v>
      </c>
      <c r="C64" s="11">
        <v>88</v>
      </c>
      <c r="D64" s="15"/>
      <c r="E64" s="12"/>
    </row>
    <row r="65" spans="1:5" x14ac:dyDescent="0.25">
      <c r="A65" s="34">
        <v>61</v>
      </c>
      <c r="B65" s="9" t="s">
        <v>145</v>
      </c>
      <c r="C65" s="11">
        <v>13</v>
      </c>
      <c r="D65" s="15"/>
      <c r="E65" s="12"/>
    </row>
    <row r="66" spans="1:5" ht="24.9" x14ac:dyDescent="0.25">
      <c r="A66" s="34">
        <v>62</v>
      </c>
      <c r="B66" s="9" t="s">
        <v>146</v>
      </c>
      <c r="C66" s="11">
        <v>68</v>
      </c>
      <c r="D66" s="15"/>
      <c r="E66" s="12"/>
    </row>
    <row r="67" spans="1:5" x14ac:dyDescent="0.25">
      <c r="A67" s="34">
        <v>63</v>
      </c>
      <c r="B67" s="9" t="s">
        <v>147</v>
      </c>
      <c r="C67" s="11">
        <v>54</v>
      </c>
      <c r="D67" s="15"/>
      <c r="E67" s="12"/>
    </row>
    <row r="68" spans="1:5" x14ac:dyDescent="0.25">
      <c r="A68" s="34">
        <v>64</v>
      </c>
      <c r="B68" s="9" t="s">
        <v>148</v>
      </c>
      <c r="C68" s="11">
        <v>26</v>
      </c>
      <c r="D68" s="15"/>
      <c r="E68" s="12"/>
    </row>
    <row r="69" spans="1:5" ht="37.35" x14ac:dyDescent="0.25">
      <c r="A69" s="34">
        <v>65</v>
      </c>
      <c r="B69" s="9" t="s">
        <v>149</v>
      </c>
      <c r="C69" s="11">
        <v>40</v>
      </c>
      <c r="D69" s="16"/>
      <c r="E69" s="12"/>
    </row>
    <row r="70" spans="1:5" ht="24.9" x14ac:dyDescent="0.25">
      <c r="A70" s="34">
        <v>66</v>
      </c>
      <c r="B70" s="9" t="s">
        <v>150</v>
      </c>
      <c r="C70" s="11">
        <v>176</v>
      </c>
      <c r="D70" s="12"/>
      <c r="E70" s="12"/>
    </row>
    <row r="71" spans="1:5" x14ac:dyDescent="0.25">
      <c r="A71" s="34">
        <v>67</v>
      </c>
      <c r="B71" s="9" t="s">
        <v>151</v>
      </c>
      <c r="C71" s="11">
        <v>52</v>
      </c>
      <c r="D71" s="12"/>
      <c r="E71" s="12"/>
    </row>
    <row r="72" spans="1:5" ht="24.9" x14ac:dyDescent="0.25">
      <c r="A72" s="34">
        <v>68</v>
      </c>
      <c r="B72" s="9" t="s">
        <v>152</v>
      </c>
      <c r="C72" s="49"/>
      <c r="D72" s="26"/>
      <c r="E72" s="12"/>
    </row>
    <row r="73" spans="1:5" ht="24.9" x14ac:dyDescent="0.25">
      <c r="A73" s="34">
        <v>69</v>
      </c>
      <c r="B73" s="9" t="s">
        <v>153</v>
      </c>
      <c r="C73" s="11">
        <v>44</v>
      </c>
      <c r="D73" s="12"/>
      <c r="E73" s="12"/>
    </row>
    <row r="74" spans="1:5" ht="49.75" x14ac:dyDescent="0.25">
      <c r="A74" s="34">
        <v>70</v>
      </c>
      <c r="B74" s="9" t="s">
        <v>154</v>
      </c>
      <c r="C74" s="11">
        <v>30</v>
      </c>
      <c r="D74" s="12"/>
      <c r="E74" s="12"/>
    </row>
    <row r="75" spans="1:5" x14ac:dyDescent="0.25">
      <c r="A75" s="33">
        <v>71</v>
      </c>
      <c r="B75" s="9" t="s">
        <v>155</v>
      </c>
      <c r="C75" s="47"/>
      <c r="D75" s="24"/>
      <c r="E75" s="12"/>
    </row>
    <row r="76" spans="1:5" ht="37.35" x14ac:dyDescent="0.25">
      <c r="A76" s="35">
        <v>72</v>
      </c>
      <c r="B76" s="9" t="s">
        <v>156</v>
      </c>
      <c r="C76" s="11">
        <v>340439.72</v>
      </c>
      <c r="D76" s="12"/>
      <c r="E76" s="12"/>
    </row>
    <row r="77" spans="1:5" ht="49.75" x14ac:dyDescent="0.25">
      <c r="A77" s="34">
        <v>73</v>
      </c>
      <c r="B77" s="9" t="s">
        <v>157</v>
      </c>
      <c r="C77" s="49"/>
      <c r="D77" s="26"/>
      <c r="E77" s="12"/>
    </row>
    <row r="78" spans="1:5" x14ac:dyDescent="0.25">
      <c r="A78" s="35">
        <v>74</v>
      </c>
      <c r="B78" s="9" t="s">
        <v>158</v>
      </c>
      <c r="C78" s="11">
        <v>5269.4</v>
      </c>
      <c r="D78" s="12"/>
      <c r="E78" s="12"/>
    </row>
    <row r="79" spans="1:5" x14ac:dyDescent="0.25">
      <c r="A79" s="33">
        <v>75</v>
      </c>
      <c r="B79" s="9" t="s">
        <v>123</v>
      </c>
      <c r="C79" s="47"/>
      <c r="D79" s="24"/>
      <c r="E79" s="12"/>
    </row>
    <row r="80" spans="1:5" ht="24.9" x14ac:dyDescent="0.25">
      <c r="A80" s="34">
        <v>76</v>
      </c>
      <c r="B80" s="9" t="s">
        <v>159</v>
      </c>
      <c r="C80" s="11">
        <v>0.38</v>
      </c>
      <c r="D80" s="12"/>
      <c r="E80" s="12"/>
    </row>
    <row r="81" spans="1:5" ht="62.2" x14ac:dyDescent="0.25">
      <c r="A81" s="34">
        <v>77</v>
      </c>
      <c r="B81" s="10" t="s">
        <v>183</v>
      </c>
      <c r="C81" s="11">
        <v>6.45</v>
      </c>
      <c r="D81" s="12"/>
      <c r="E81" s="12"/>
    </row>
    <row r="82" spans="1:5" ht="24.9" x14ac:dyDescent="0.25">
      <c r="A82" s="34">
        <v>78</v>
      </c>
      <c r="B82" s="9" t="s">
        <v>160</v>
      </c>
      <c r="C82" s="11">
        <v>2478.6</v>
      </c>
      <c r="D82" s="12"/>
      <c r="E82" s="12"/>
    </row>
    <row r="83" spans="1:5" ht="24.9" x14ac:dyDescent="0.25">
      <c r="A83" s="35">
        <v>79</v>
      </c>
      <c r="B83" s="9" t="s">
        <v>161</v>
      </c>
      <c r="C83" s="11">
        <v>11.25</v>
      </c>
      <c r="D83" s="12"/>
      <c r="E83" s="12"/>
    </row>
    <row r="84" spans="1:5" x14ac:dyDescent="0.25">
      <c r="A84" s="33">
        <v>80</v>
      </c>
      <c r="B84" s="9" t="s">
        <v>162</v>
      </c>
      <c r="C84" s="47"/>
      <c r="D84" s="24"/>
      <c r="E84" s="12"/>
    </row>
    <row r="85" spans="1:5" ht="37.35" x14ac:dyDescent="0.25">
      <c r="A85" s="34">
        <v>81</v>
      </c>
      <c r="B85" s="9" t="s">
        <v>163</v>
      </c>
      <c r="C85" s="11">
        <v>2649.5</v>
      </c>
      <c r="D85" s="12"/>
      <c r="E85" s="12"/>
    </row>
    <row r="86" spans="1:5" ht="24.9" x14ac:dyDescent="0.25">
      <c r="A86" s="34">
        <v>82</v>
      </c>
      <c r="B86" s="10" t="s">
        <v>184</v>
      </c>
      <c r="C86" s="48"/>
      <c r="D86" s="25"/>
      <c r="E86" s="12"/>
    </row>
    <row r="87" spans="1:5" ht="24.9" x14ac:dyDescent="0.25">
      <c r="A87" s="34">
        <v>83</v>
      </c>
      <c r="B87" s="10" t="s">
        <v>185</v>
      </c>
      <c r="C87" s="11">
        <v>2649.5</v>
      </c>
      <c r="D87" s="12"/>
      <c r="E87" s="12"/>
    </row>
    <row r="88" spans="1:5" ht="37.35" x14ac:dyDescent="0.25">
      <c r="A88" s="34">
        <v>84</v>
      </c>
      <c r="B88" s="9" t="s">
        <v>164</v>
      </c>
      <c r="C88" s="11">
        <v>173.6</v>
      </c>
      <c r="D88" s="12"/>
      <c r="E88" s="12"/>
    </row>
    <row r="89" spans="1:5" ht="24.9" x14ac:dyDescent="0.25">
      <c r="A89" s="34">
        <v>85</v>
      </c>
      <c r="B89" s="10" t="s">
        <v>186</v>
      </c>
      <c r="C89" s="11">
        <v>92.1</v>
      </c>
      <c r="D89" s="12"/>
      <c r="E89" s="12"/>
    </row>
    <row r="90" spans="1:5" ht="174.15" x14ac:dyDescent="0.25">
      <c r="A90" s="34">
        <v>86</v>
      </c>
      <c r="B90" s="10" t="s">
        <v>187</v>
      </c>
      <c r="C90" s="11">
        <v>33.6</v>
      </c>
      <c r="D90" s="12"/>
      <c r="E90" s="12"/>
    </row>
    <row r="91" spans="1:5" x14ac:dyDescent="0.25">
      <c r="A91" s="33">
        <v>87</v>
      </c>
      <c r="B91" s="9" t="s">
        <v>165</v>
      </c>
      <c r="C91" s="47"/>
      <c r="D91" s="24"/>
      <c r="E91" s="12"/>
    </row>
    <row r="92" spans="1:5" ht="136.80000000000001" x14ac:dyDescent="0.25">
      <c r="A92" s="34">
        <v>88</v>
      </c>
      <c r="B92" s="9" t="s">
        <v>166</v>
      </c>
      <c r="C92" s="11">
        <v>1770.4</v>
      </c>
      <c r="D92" s="16"/>
      <c r="E92" s="12"/>
    </row>
    <row r="93" spans="1:5" ht="136.80000000000001" x14ac:dyDescent="0.25">
      <c r="A93" s="34">
        <v>89</v>
      </c>
      <c r="B93" s="9" t="s">
        <v>166</v>
      </c>
      <c r="C93" s="11">
        <v>865.5</v>
      </c>
      <c r="D93" s="16"/>
      <c r="E93" s="12"/>
    </row>
    <row r="94" spans="1:5" ht="49.75" x14ac:dyDescent="0.25">
      <c r="A94" s="34">
        <v>90</v>
      </c>
      <c r="B94" s="10" t="s">
        <v>188</v>
      </c>
      <c r="C94" s="11">
        <v>157</v>
      </c>
      <c r="D94" s="16"/>
      <c r="E94" s="12"/>
    </row>
    <row r="95" spans="1:5" x14ac:dyDescent="0.25">
      <c r="A95" s="33">
        <v>91</v>
      </c>
      <c r="B95" s="9" t="s">
        <v>167</v>
      </c>
      <c r="C95" s="47"/>
      <c r="D95" s="24"/>
      <c r="E95" s="12"/>
    </row>
    <row r="96" spans="1:5" ht="37.35" x14ac:dyDescent="0.25">
      <c r="A96" s="34">
        <v>92</v>
      </c>
      <c r="B96" s="9" t="s">
        <v>168</v>
      </c>
      <c r="C96" s="11">
        <v>11</v>
      </c>
      <c r="D96" s="16"/>
      <c r="E96" s="12"/>
    </row>
    <row r="97" spans="1:5" ht="211.45" x14ac:dyDescent="0.25">
      <c r="A97" s="34">
        <v>93</v>
      </c>
      <c r="B97" s="10" t="s">
        <v>190</v>
      </c>
      <c r="C97" s="49"/>
      <c r="D97" s="26"/>
      <c r="E97" s="12"/>
    </row>
    <row r="98" spans="1:5" ht="248.75" x14ac:dyDescent="0.25">
      <c r="A98" s="34">
        <v>94</v>
      </c>
      <c r="B98" s="10" t="s">
        <v>191</v>
      </c>
      <c r="C98" s="11">
        <v>532.6</v>
      </c>
      <c r="D98" s="16"/>
      <c r="E98" s="12"/>
    </row>
    <row r="99" spans="1:5" ht="199" x14ac:dyDescent="0.25">
      <c r="A99" s="34">
        <v>95</v>
      </c>
      <c r="B99" s="10" t="s">
        <v>192</v>
      </c>
      <c r="C99" s="11">
        <v>532.6</v>
      </c>
      <c r="D99" s="14"/>
      <c r="E99" s="12"/>
    </row>
    <row r="100" spans="1:5" ht="99.5" x14ac:dyDescent="0.25">
      <c r="A100" s="34">
        <v>96</v>
      </c>
      <c r="B100" s="10" t="s">
        <v>193</v>
      </c>
      <c r="C100" s="11">
        <v>43.2</v>
      </c>
      <c r="D100" s="14"/>
      <c r="E100" s="12"/>
    </row>
    <row r="101" spans="1:5" x14ac:dyDescent="0.2">
      <c r="A101" s="33">
        <v>97</v>
      </c>
      <c r="B101" s="6" t="s">
        <v>121</v>
      </c>
      <c r="C101" s="111"/>
      <c r="D101" s="24"/>
      <c r="E101" s="12"/>
    </row>
    <row r="102" spans="1:5" x14ac:dyDescent="0.2">
      <c r="A102" s="33">
        <v>98</v>
      </c>
      <c r="B102" s="9" t="s">
        <v>14</v>
      </c>
      <c r="C102" s="111"/>
      <c r="D102" s="24"/>
      <c r="E102" s="12"/>
    </row>
    <row r="103" spans="1:5" ht="62.2" x14ac:dyDescent="0.25">
      <c r="A103" s="36">
        <v>99</v>
      </c>
      <c r="B103" s="9" t="s">
        <v>15</v>
      </c>
      <c r="C103" s="11">
        <v>3162.32</v>
      </c>
      <c r="D103" s="15"/>
      <c r="E103" s="12"/>
    </row>
    <row r="104" spans="1:5" x14ac:dyDescent="0.25">
      <c r="A104" s="33">
        <v>100</v>
      </c>
      <c r="B104" s="9" t="s">
        <v>22</v>
      </c>
      <c r="C104" s="95"/>
      <c r="D104" s="25"/>
      <c r="E104" s="12"/>
    </row>
    <row r="105" spans="1:5" ht="37.35" x14ac:dyDescent="0.25">
      <c r="A105" s="34">
        <v>101</v>
      </c>
      <c r="B105" s="9" t="s">
        <v>23</v>
      </c>
      <c r="C105" s="95"/>
      <c r="D105" s="26"/>
      <c r="E105" s="12"/>
    </row>
    <row r="106" spans="1:5" ht="24.9" x14ac:dyDescent="0.25">
      <c r="A106" s="34">
        <v>102</v>
      </c>
      <c r="B106" s="9" t="s">
        <v>24</v>
      </c>
      <c r="C106" s="11">
        <v>89.7</v>
      </c>
      <c r="D106" s="14"/>
      <c r="E106" s="12"/>
    </row>
    <row r="107" spans="1:5" ht="49.75" x14ac:dyDescent="0.25">
      <c r="A107" s="37">
        <v>103</v>
      </c>
      <c r="B107" s="10" t="s">
        <v>194</v>
      </c>
      <c r="C107" s="49"/>
      <c r="D107" s="26"/>
      <c r="E107" s="12"/>
    </row>
    <row r="108" spans="1:5" ht="24.9" x14ac:dyDescent="0.25">
      <c r="A108" s="37">
        <v>104</v>
      </c>
      <c r="B108" s="9" t="s">
        <v>24</v>
      </c>
      <c r="C108" s="11">
        <v>179.4</v>
      </c>
      <c r="D108" s="16"/>
      <c r="E108" s="12"/>
    </row>
    <row r="109" spans="1:5" ht="37.35" x14ac:dyDescent="0.25">
      <c r="A109" s="37">
        <v>105</v>
      </c>
      <c r="B109" s="10" t="s">
        <v>195</v>
      </c>
      <c r="C109" s="48"/>
      <c r="D109" s="25"/>
      <c r="E109" s="12"/>
    </row>
    <row r="110" spans="1:5" x14ac:dyDescent="0.25">
      <c r="A110" s="37">
        <v>106</v>
      </c>
      <c r="B110" s="9" t="s">
        <v>26</v>
      </c>
      <c r="C110" s="11">
        <v>89.7</v>
      </c>
      <c r="D110" s="16"/>
      <c r="E110" s="12"/>
    </row>
    <row r="111" spans="1:5" ht="24.9" x14ac:dyDescent="0.25">
      <c r="A111" s="37">
        <v>107</v>
      </c>
      <c r="B111" s="9" t="s">
        <v>27</v>
      </c>
      <c r="C111" s="49"/>
      <c r="D111" s="26"/>
      <c r="E111" s="12"/>
    </row>
    <row r="112" spans="1:5" x14ac:dyDescent="0.25">
      <c r="A112" s="37">
        <v>108</v>
      </c>
      <c r="B112" s="9" t="s">
        <v>28</v>
      </c>
      <c r="C112" s="11">
        <v>161.49</v>
      </c>
      <c r="D112" s="16"/>
      <c r="E112" s="12"/>
    </row>
    <row r="113" spans="1:5" x14ac:dyDescent="0.25">
      <c r="A113" s="38">
        <v>109</v>
      </c>
      <c r="B113" s="9" t="s">
        <v>29</v>
      </c>
      <c r="C113" s="47"/>
      <c r="D113" s="24"/>
      <c r="E113" s="12"/>
    </row>
    <row r="114" spans="1:5" x14ac:dyDescent="0.25">
      <c r="A114" s="37">
        <v>110</v>
      </c>
      <c r="B114" s="9" t="s">
        <v>32</v>
      </c>
      <c r="C114" s="11">
        <v>350.1</v>
      </c>
      <c r="D114" s="16"/>
      <c r="E114" s="12"/>
    </row>
    <row r="115" spans="1:5" x14ac:dyDescent="0.2">
      <c r="A115" s="38">
        <v>111</v>
      </c>
      <c r="B115" s="9" t="s">
        <v>34</v>
      </c>
      <c r="C115" s="95"/>
      <c r="D115" s="24"/>
      <c r="E115" s="12"/>
    </row>
    <row r="116" spans="1:5" ht="111.95" x14ac:dyDescent="0.25">
      <c r="A116" s="37">
        <v>112</v>
      </c>
      <c r="B116" s="10" t="s">
        <v>196</v>
      </c>
      <c r="C116" s="95"/>
      <c r="D116" s="26"/>
      <c r="E116" s="12"/>
    </row>
    <row r="117" spans="1:5" x14ac:dyDescent="0.25">
      <c r="A117" s="39">
        <v>113</v>
      </c>
      <c r="B117" s="9" t="s">
        <v>37</v>
      </c>
      <c r="C117" s="11">
        <v>371.1</v>
      </c>
      <c r="D117" s="16"/>
      <c r="E117" s="12"/>
    </row>
    <row r="118" spans="1:5" x14ac:dyDescent="0.25">
      <c r="A118" s="39">
        <v>114</v>
      </c>
      <c r="B118" s="9" t="s">
        <v>38</v>
      </c>
      <c r="C118" s="11">
        <v>113.2</v>
      </c>
      <c r="D118" s="16"/>
      <c r="E118" s="12"/>
    </row>
    <row r="119" spans="1:5" ht="49.75" x14ac:dyDescent="0.25">
      <c r="A119" s="37">
        <v>115</v>
      </c>
      <c r="B119" s="10" t="s">
        <v>174</v>
      </c>
      <c r="C119" s="11">
        <v>1258</v>
      </c>
      <c r="D119" s="12"/>
      <c r="E119" s="12"/>
    </row>
    <row r="120" spans="1:5" ht="37.35" x14ac:dyDescent="0.25">
      <c r="A120" s="37">
        <v>116</v>
      </c>
      <c r="B120" s="10" t="s">
        <v>175</v>
      </c>
      <c r="C120" s="11">
        <v>1258</v>
      </c>
      <c r="D120" s="12"/>
      <c r="E120" s="12"/>
    </row>
    <row r="121" spans="1:5" ht="24.9" x14ac:dyDescent="0.25">
      <c r="A121" s="38">
        <v>117</v>
      </c>
      <c r="B121" s="10" t="s">
        <v>176</v>
      </c>
      <c r="C121" s="95"/>
      <c r="D121" s="25"/>
      <c r="E121" s="12"/>
    </row>
    <row r="122" spans="1:5" x14ac:dyDescent="0.2">
      <c r="A122" s="38">
        <v>118</v>
      </c>
      <c r="B122" s="9" t="s">
        <v>39</v>
      </c>
      <c r="C122" s="95"/>
      <c r="D122" s="24"/>
      <c r="E122" s="12"/>
    </row>
    <row r="123" spans="1:5" ht="62.2" x14ac:dyDescent="0.25">
      <c r="A123" s="37">
        <v>119</v>
      </c>
      <c r="B123" s="10" t="s">
        <v>178</v>
      </c>
      <c r="C123" s="11">
        <v>121.5</v>
      </c>
      <c r="D123" s="12"/>
      <c r="E123" s="12"/>
    </row>
    <row r="124" spans="1:5" ht="87.05" x14ac:dyDescent="0.25">
      <c r="A124" s="37">
        <v>120</v>
      </c>
      <c r="B124" s="10" t="s">
        <v>179</v>
      </c>
      <c r="C124" s="49"/>
      <c r="D124" s="26"/>
      <c r="E124" s="12"/>
    </row>
    <row r="125" spans="1:5" ht="24.9" x14ac:dyDescent="0.25">
      <c r="A125" s="39">
        <v>121</v>
      </c>
      <c r="B125" s="9" t="s">
        <v>122</v>
      </c>
      <c r="C125" s="11">
        <v>13.7</v>
      </c>
      <c r="D125" s="12"/>
      <c r="E125" s="12"/>
    </row>
    <row r="126" spans="1:5" x14ac:dyDescent="0.25">
      <c r="A126" s="38">
        <v>122</v>
      </c>
      <c r="B126" s="9" t="s">
        <v>123</v>
      </c>
      <c r="C126" s="47"/>
      <c r="D126" s="24"/>
      <c r="E126" s="12"/>
    </row>
    <row r="127" spans="1:5" ht="62.2" x14ac:dyDescent="0.25">
      <c r="A127" s="37">
        <v>123</v>
      </c>
      <c r="B127" s="10" t="s">
        <v>183</v>
      </c>
      <c r="C127" s="11">
        <v>0.24</v>
      </c>
      <c r="D127" s="12"/>
      <c r="E127" s="12"/>
    </row>
    <row r="128" spans="1:5" ht="26.2" x14ac:dyDescent="0.25">
      <c r="A128" s="38">
        <v>124</v>
      </c>
      <c r="B128" s="10" t="s">
        <v>197</v>
      </c>
      <c r="C128" s="48"/>
      <c r="D128" s="25"/>
      <c r="E128" s="12"/>
    </row>
    <row r="129" spans="1:5" ht="24.9" x14ac:dyDescent="0.25">
      <c r="A129" s="37">
        <v>125</v>
      </c>
      <c r="B129" s="9" t="s">
        <v>124</v>
      </c>
      <c r="C129" s="11">
        <v>170</v>
      </c>
      <c r="D129" s="12"/>
      <c r="E129" s="12"/>
    </row>
    <row r="130" spans="1:5" x14ac:dyDescent="0.2">
      <c r="A130" s="38">
        <v>126</v>
      </c>
      <c r="B130" s="9" t="s">
        <v>125</v>
      </c>
      <c r="C130" s="111"/>
      <c r="D130" s="24"/>
      <c r="E130" s="12"/>
    </row>
    <row r="131" spans="1:5" x14ac:dyDescent="0.2">
      <c r="A131" s="38">
        <v>127</v>
      </c>
      <c r="B131" s="9" t="s">
        <v>126</v>
      </c>
      <c r="C131" s="111"/>
      <c r="D131" s="24"/>
      <c r="E131" s="12"/>
    </row>
    <row r="132" spans="1:5" ht="62.2" x14ac:dyDescent="0.25">
      <c r="A132" s="39">
        <v>128</v>
      </c>
      <c r="B132" s="9" t="s">
        <v>127</v>
      </c>
      <c r="C132" s="11">
        <v>1006</v>
      </c>
      <c r="D132" s="12"/>
      <c r="E132" s="12"/>
    </row>
    <row r="133" spans="1:5" ht="24.9" x14ac:dyDescent="0.25">
      <c r="A133" s="37">
        <v>129</v>
      </c>
      <c r="B133" s="9" t="s">
        <v>128</v>
      </c>
      <c r="C133" s="11">
        <v>28.35</v>
      </c>
      <c r="D133" s="12"/>
      <c r="E133" s="12"/>
    </row>
    <row r="134" spans="1:5" x14ac:dyDescent="0.25">
      <c r="A134" s="38">
        <v>130</v>
      </c>
      <c r="B134" s="9" t="s">
        <v>129</v>
      </c>
      <c r="C134" s="47"/>
      <c r="D134" s="24"/>
      <c r="E134" s="12"/>
    </row>
    <row r="135" spans="1:5" ht="37.35" x14ac:dyDescent="0.25">
      <c r="A135" s="37">
        <v>131</v>
      </c>
      <c r="B135" s="9" t="s">
        <v>130</v>
      </c>
      <c r="C135" s="11">
        <v>44.4</v>
      </c>
      <c r="D135" s="12"/>
      <c r="E135" s="12"/>
    </row>
    <row r="136" spans="1:5" ht="37.35" x14ac:dyDescent="0.25">
      <c r="A136" s="37">
        <v>132</v>
      </c>
      <c r="B136" s="9" t="s">
        <v>21</v>
      </c>
      <c r="C136" s="11">
        <v>8.93</v>
      </c>
      <c r="D136" s="12"/>
      <c r="E136" s="12"/>
    </row>
    <row r="137" spans="1:5" x14ac:dyDescent="0.25">
      <c r="A137" s="38">
        <v>133</v>
      </c>
      <c r="B137" s="9" t="s">
        <v>131</v>
      </c>
      <c r="C137" s="47"/>
      <c r="D137" s="24"/>
      <c r="E137" s="12"/>
    </row>
    <row r="138" spans="1:5" ht="24.9" x14ac:dyDescent="0.25">
      <c r="A138" s="37">
        <v>134</v>
      </c>
      <c r="B138" s="9" t="s">
        <v>132</v>
      </c>
      <c r="C138" s="11">
        <v>1848.15</v>
      </c>
      <c r="D138" s="12"/>
      <c r="E138" s="12"/>
    </row>
    <row r="139" spans="1:5" x14ac:dyDescent="0.25">
      <c r="A139" s="38">
        <v>135</v>
      </c>
      <c r="B139" s="9" t="s">
        <v>133</v>
      </c>
      <c r="C139" s="47"/>
      <c r="D139" s="24"/>
      <c r="E139" s="12"/>
    </row>
    <row r="140" spans="1:5" ht="37.35" x14ac:dyDescent="0.25">
      <c r="A140" s="37">
        <v>136</v>
      </c>
      <c r="B140" s="9" t="s">
        <v>134</v>
      </c>
      <c r="C140" s="11">
        <v>2203.8000000000002</v>
      </c>
      <c r="D140" s="12"/>
      <c r="E140" s="12"/>
    </row>
    <row r="141" spans="1:5" x14ac:dyDescent="0.2">
      <c r="A141" s="38">
        <v>137</v>
      </c>
      <c r="B141" s="9" t="s">
        <v>135</v>
      </c>
      <c r="C141" s="111"/>
      <c r="D141" s="24"/>
      <c r="E141" s="12"/>
    </row>
    <row r="142" spans="1:5" x14ac:dyDescent="0.2">
      <c r="A142" s="38">
        <v>138</v>
      </c>
      <c r="B142" s="9" t="s">
        <v>136</v>
      </c>
      <c r="C142" s="111"/>
      <c r="D142" s="24"/>
      <c r="E142" s="12"/>
    </row>
    <row r="143" spans="1:5" ht="149.25" x14ac:dyDescent="0.25">
      <c r="A143" s="37">
        <v>139</v>
      </c>
      <c r="B143" s="10" t="s">
        <v>198</v>
      </c>
      <c r="C143" s="11">
        <v>11</v>
      </c>
      <c r="D143" s="12"/>
      <c r="E143" s="12"/>
    </row>
    <row r="144" spans="1:5" ht="236.3" x14ac:dyDescent="0.25">
      <c r="A144" s="37">
        <v>140</v>
      </c>
      <c r="B144" s="10" t="s">
        <v>199</v>
      </c>
      <c r="C144" s="11">
        <v>2</v>
      </c>
      <c r="D144" s="12"/>
      <c r="E144" s="12"/>
    </row>
    <row r="145" spans="1:5" ht="136.80000000000001" x14ac:dyDescent="0.25">
      <c r="A145" s="37">
        <v>141</v>
      </c>
      <c r="B145" s="10" t="s">
        <v>200</v>
      </c>
      <c r="C145" s="11">
        <v>18</v>
      </c>
      <c r="D145" s="12"/>
      <c r="E145" s="12"/>
    </row>
    <row r="146" spans="1:5" ht="211.45" x14ac:dyDescent="0.25">
      <c r="A146" s="37">
        <v>142</v>
      </c>
      <c r="B146" s="10" t="s">
        <v>201</v>
      </c>
      <c r="C146" s="11">
        <v>1</v>
      </c>
      <c r="D146" s="16"/>
      <c r="E146" s="12"/>
    </row>
    <row r="147" spans="1:5" ht="111.95" x14ac:dyDescent="0.25">
      <c r="A147" s="37">
        <v>143</v>
      </c>
      <c r="B147" s="10" t="s">
        <v>202</v>
      </c>
      <c r="C147" s="11">
        <v>7</v>
      </c>
      <c r="D147" s="16"/>
      <c r="E147" s="12"/>
    </row>
    <row r="148" spans="1:5" ht="49.75" x14ac:dyDescent="0.25">
      <c r="A148" s="37">
        <v>144</v>
      </c>
      <c r="B148" s="10" t="s">
        <v>203</v>
      </c>
      <c r="C148" s="11">
        <v>4</v>
      </c>
      <c r="D148" s="16"/>
      <c r="E148" s="12"/>
    </row>
    <row r="149" spans="1:5" ht="111.95" x14ac:dyDescent="0.25">
      <c r="A149" s="37">
        <v>145</v>
      </c>
      <c r="B149" s="10" t="s">
        <v>204</v>
      </c>
      <c r="C149" s="11">
        <v>2</v>
      </c>
      <c r="D149" s="16"/>
      <c r="E149" s="12"/>
    </row>
    <row r="150" spans="1:5" ht="62.2" x14ac:dyDescent="0.25">
      <c r="A150" s="37">
        <v>146</v>
      </c>
      <c r="B150" s="10" t="s">
        <v>205</v>
      </c>
      <c r="C150" s="11">
        <v>64</v>
      </c>
      <c r="D150" s="15"/>
      <c r="E150" s="12"/>
    </row>
    <row r="151" spans="1:5" ht="62.2" x14ac:dyDescent="0.25">
      <c r="A151" s="37">
        <v>147</v>
      </c>
      <c r="B151" s="10" t="s">
        <v>206</v>
      </c>
      <c r="C151" s="11">
        <v>2</v>
      </c>
      <c r="D151" s="15"/>
      <c r="E151" s="12"/>
    </row>
    <row r="152" spans="1:5" ht="49.75" x14ac:dyDescent="0.25">
      <c r="A152" s="37">
        <v>148</v>
      </c>
      <c r="B152" s="10" t="s">
        <v>207</v>
      </c>
      <c r="C152" s="11">
        <v>7</v>
      </c>
      <c r="D152" s="15"/>
      <c r="E152" s="12"/>
    </row>
    <row r="153" spans="1:5" ht="49.75" x14ac:dyDescent="0.25">
      <c r="A153" s="37">
        <v>149</v>
      </c>
      <c r="B153" s="10" t="s">
        <v>208</v>
      </c>
      <c r="C153" s="11">
        <v>13</v>
      </c>
      <c r="D153" s="15"/>
      <c r="E153" s="12"/>
    </row>
    <row r="154" spans="1:5" ht="49.75" x14ac:dyDescent="0.25">
      <c r="A154" s="37">
        <v>150</v>
      </c>
      <c r="B154" s="10" t="s">
        <v>209</v>
      </c>
      <c r="C154" s="11">
        <v>13</v>
      </c>
      <c r="D154" s="16"/>
      <c r="E154" s="12"/>
    </row>
    <row r="155" spans="1:5" ht="37.35" x14ac:dyDescent="0.25">
      <c r="A155" s="37">
        <v>151</v>
      </c>
      <c r="B155" s="10" t="s">
        <v>210</v>
      </c>
      <c r="C155" s="11">
        <v>1</v>
      </c>
      <c r="D155" s="15"/>
      <c r="E155" s="12"/>
    </row>
    <row r="156" spans="1:5" ht="37.35" x14ac:dyDescent="0.25">
      <c r="A156" s="37">
        <v>152</v>
      </c>
      <c r="B156" s="10" t="s">
        <v>211</v>
      </c>
      <c r="C156" s="11">
        <v>2</v>
      </c>
      <c r="D156" s="15"/>
      <c r="E156" s="12"/>
    </row>
    <row r="157" spans="1:5" ht="49.75" x14ac:dyDescent="0.25">
      <c r="A157" s="37">
        <v>153</v>
      </c>
      <c r="B157" s="10" t="s">
        <v>212</v>
      </c>
      <c r="C157" s="11">
        <v>1</v>
      </c>
      <c r="D157" s="16"/>
      <c r="E157" s="12"/>
    </row>
    <row r="158" spans="1:5" ht="37.35" x14ac:dyDescent="0.25">
      <c r="A158" s="37">
        <v>154</v>
      </c>
      <c r="B158" s="10" t="s">
        <v>213</v>
      </c>
      <c r="C158" s="11">
        <v>11</v>
      </c>
      <c r="D158" s="15"/>
      <c r="E158" s="12"/>
    </row>
    <row r="159" spans="1:5" ht="24.9" x14ac:dyDescent="0.25">
      <c r="A159" s="37">
        <v>155</v>
      </c>
      <c r="B159" s="10" t="s">
        <v>214</v>
      </c>
      <c r="C159" s="11">
        <v>9</v>
      </c>
      <c r="D159" s="15"/>
      <c r="E159" s="12"/>
    </row>
    <row r="160" spans="1:5" ht="24.9" x14ac:dyDescent="0.25">
      <c r="A160" s="37">
        <v>156</v>
      </c>
      <c r="B160" s="10" t="s">
        <v>215</v>
      </c>
      <c r="C160" s="11">
        <v>1</v>
      </c>
      <c r="D160" s="16"/>
      <c r="E160" s="12"/>
    </row>
    <row r="161" spans="1:5" ht="24.9" x14ac:dyDescent="0.25">
      <c r="A161" s="37">
        <v>157</v>
      </c>
      <c r="B161" s="9" t="s">
        <v>216</v>
      </c>
      <c r="C161" s="11">
        <v>9</v>
      </c>
      <c r="D161" s="15"/>
      <c r="E161" s="12"/>
    </row>
    <row r="162" spans="1:5" ht="49.75" x14ac:dyDescent="0.25">
      <c r="A162" s="37">
        <v>158</v>
      </c>
      <c r="B162" s="10" t="s">
        <v>217</v>
      </c>
      <c r="C162" s="11">
        <v>11</v>
      </c>
      <c r="D162" s="16"/>
      <c r="E162" s="12"/>
    </row>
    <row r="163" spans="1:5" ht="37.35" x14ac:dyDescent="0.25">
      <c r="A163" s="37">
        <v>159</v>
      </c>
      <c r="B163" s="10" t="s">
        <v>218</v>
      </c>
      <c r="C163" s="11">
        <v>4</v>
      </c>
      <c r="D163" s="16"/>
      <c r="E163" s="12"/>
    </row>
    <row r="164" spans="1:5" ht="37.35" x14ac:dyDescent="0.25">
      <c r="A164" s="37">
        <v>160</v>
      </c>
      <c r="B164" s="10" t="s">
        <v>219</v>
      </c>
      <c r="C164" s="11">
        <v>6</v>
      </c>
      <c r="D164" s="16"/>
      <c r="E164" s="12"/>
    </row>
    <row r="165" spans="1:5" ht="62.2" x14ac:dyDescent="0.25">
      <c r="A165" s="39">
        <v>161</v>
      </c>
      <c r="B165" s="10" t="s">
        <v>220</v>
      </c>
      <c r="C165" s="11">
        <v>9</v>
      </c>
      <c r="D165" s="16"/>
      <c r="E165" s="12"/>
    </row>
    <row r="166" spans="1:5" ht="49.75" x14ac:dyDescent="0.25">
      <c r="A166" s="37">
        <v>162</v>
      </c>
      <c r="B166" s="10" t="s">
        <v>221</v>
      </c>
      <c r="C166" s="11">
        <v>9</v>
      </c>
      <c r="D166" s="16"/>
      <c r="E166" s="12"/>
    </row>
    <row r="167" spans="1:5" x14ac:dyDescent="0.25">
      <c r="A167" s="38">
        <v>163</v>
      </c>
      <c r="B167" s="9" t="s">
        <v>222</v>
      </c>
      <c r="C167" s="47"/>
      <c r="D167" s="24"/>
      <c r="E167" s="12"/>
    </row>
    <row r="168" spans="1:5" ht="174.15" x14ac:dyDescent="0.25">
      <c r="A168" s="37">
        <v>164</v>
      </c>
      <c r="B168" s="10" t="s">
        <v>223</v>
      </c>
      <c r="C168" s="11">
        <v>41</v>
      </c>
      <c r="D168" s="16"/>
      <c r="E168" s="12"/>
    </row>
    <row r="169" spans="1:5" ht="174.15" x14ac:dyDescent="0.25">
      <c r="A169" s="37">
        <v>165</v>
      </c>
      <c r="B169" s="10" t="s">
        <v>224</v>
      </c>
      <c r="C169" s="11">
        <v>112</v>
      </c>
      <c r="D169" s="16"/>
      <c r="E169" s="12"/>
    </row>
    <row r="170" spans="1:5" ht="174.15" x14ac:dyDescent="0.25">
      <c r="A170" s="37">
        <v>166</v>
      </c>
      <c r="B170" s="10" t="s">
        <v>225</v>
      </c>
      <c r="C170" s="11">
        <v>77</v>
      </c>
      <c r="D170" s="16"/>
      <c r="E170" s="12"/>
    </row>
    <row r="171" spans="1:5" ht="62.2" x14ac:dyDescent="0.25">
      <c r="A171" s="37">
        <v>167</v>
      </c>
      <c r="B171" s="10" t="s">
        <v>226</v>
      </c>
      <c r="C171" s="11">
        <v>34</v>
      </c>
      <c r="D171" s="16"/>
      <c r="E171" s="12"/>
    </row>
    <row r="172" spans="1:5" x14ac:dyDescent="0.25">
      <c r="A172" s="37">
        <v>168</v>
      </c>
      <c r="B172" s="9" t="s">
        <v>227</v>
      </c>
      <c r="C172" s="11">
        <v>29</v>
      </c>
      <c r="D172" s="15"/>
      <c r="E172" s="12"/>
    </row>
    <row r="173" spans="1:5" x14ac:dyDescent="0.25">
      <c r="A173" s="38">
        <v>169</v>
      </c>
      <c r="B173" s="9" t="s">
        <v>228</v>
      </c>
      <c r="C173" s="47"/>
      <c r="D173" s="24"/>
      <c r="E173" s="12"/>
    </row>
    <row r="174" spans="1:5" ht="74.650000000000006" x14ac:dyDescent="0.25">
      <c r="A174" s="39">
        <v>170</v>
      </c>
      <c r="B174" s="9" t="s">
        <v>229</v>
      </c>
      <c r="C174" s="11">
        <v>5</v>
      </c>
      <c r="D174" s="15"/>
      <c r="E174" s="12"/>
    </row>
    <row r="175" spans="1:5" ht="74.650000000000006" x14ac:dyDescent="0.25">
      <c r="A175" s="37">
        <v>171</v>
      </c>
      <c r="B175" s="9" t="s">
        <v>230</v>
      </c>
      <c r="C175" s="11">
        <v>5</v>
      </c>
      <c r="D175" s="15"/>
      <c r="E175" s="12"/>
    </row>
    <row r="176" spans="1:5" ht="74.650000000000006" x14ac:dyDescent="0.25">
      <c r="A176" s="37">
        <v>172</v>
      </c>
      <c r="B176" s="9" t="s">
        <v>231</v>
      </c>
      <c r="C176" s="11">
        <v>91</v>
      </c>
      <c r="D176" s="15"/>
      <c r="E176" s="12"/>
    </row>
    <row r="177" spans="1:5" ht="74.650000000000006" x14ac:dyDescent="0.25">
      <c r="A177" s="37">
        <v>173</v>
      </c>
      <c r="B177" s="9" t="s">
        <v>232</v>
      </c>
      <c r="C177" s="11">
        <v>18</v>
      </c>
      <c r="D177" s="15"/>
      <c r="E177" s="12"/>
    </row>
    <row r="178" spans="1:5" ht="74.650000000000006" x14ac:dyDescent="0.25">
      <c r="A178" s="37">
        <v>174</v>
      </c>
      <c r="B178" s="9" t="s">
        <v>233</v>
      </c>
      <c r="C178" s="11">
        <v>3</v>
      </c>
      <c r="D178" s="15"/>
      <c r="E178" s="12"/>
    </row>
    <row r="179" spans="1:5" ht="74.650000000000006" x14ac:dyDescent="0.25">
      <c r="A179" s="37">
        <v>175</v>
      </c>
      <c r="B179" s="9" t="s">
        <v>234</v>
      </c>
      <c r="C179" s="11">
        <v>67</v>
      </c>
      <c r="D179" s="15"/>
      <c r="E179" s="12"/>
    </row>
    <row r="180" spans="1:5" ht="87.05" x14ac:dyDescent="0.25">
      <c r="A180" s="39">
        <v>176</v>
      </c>
      <c r="B180" s="10" t="s">
        <v>235</v>
      </c>
      <c r="C180" s="11">
        <v>120</v>
      </c>
      <c r="D180" s="15"/>
      <c r="E180" s="12"/>
    </row>
    <row r="181" spans="1:5" ht="87.05" x14ac:dyDescent="0.25">
      <c r="A181" s="39">
        <v>177</v>
      </c>
      <c r="B181" s="9" t="s">
        <v>236</v>
      </c>
      <c r="C181" s="11">
        <v>74</v>
      </c>
      <c r="D181" s="15"/>
      <c r="E181" s="12"/>
    </row>
    <row r="182" spans="1:5" ht="87.05" x14ac:dyDescent="0.25">
      <c r="A182" s="39">
        <v>178</v>
      </c>
      <c r="B182" s="9" t="s">
        <v>237</v>
      </c>
      <c r="C182" s="11">
        <v>22</v>
      </c>
      <c r="D182" s="15"/>
      <c r="E182" s="12"/>
    </row>
    <row r="183" spans="1:5" ht="87.05" x14ac:dyDescent="0.25">
      <c r="A183" s="39">
        <v>179</v>
      </c>
      <c r="B183" s="9" t="s">
        <v>238</v>
      </c>
      <c r="C183" s="11">
        <v>17</v>
      </c>
      <c r="D183" s="15"/>
      <c r="E183" s="12"/>
    </row>
    <row r="184" spans="1:5" ht="87.05" x14ac:dyDescent="0.25">
      <c r="A184" s="39">
        <v>180</v>
      </c>
      <c r="B184" s="9" t="s">
        <v>239</v>
      </c>
      <c r="C184" s="11">
        <v>58</v>
      </c>
      <c r="D184" s="15"/>
      <c r="E184" s="12"/>
    </row>
    <row r="185" spans="1:5" ht="49.75" x14ac:dyDescent="0.25">
      <c r="A185" s="37">
        <v>181</v>
      </c>
      <c r="B185" s="10" t="s">
        <v>240</v>
      </c>
      <c r="C185" s="11">
        <v>479</v>
      </c>
      <c r="D185" s="16"/>
      <c r="E185" s="12"/>
    </row>
    <row r="186" spans="1:5" ht="24.9" x14ac:dyDescent="0.25">
      <c r="A186" s="37">
        <v>182</v>
      </c>
      <c r="B186" s="9" t="s">
        <v>241</v>
      </c>
      <c r="C186" s="11">
        <v>12</v>
      </c>
      <c r="D186" s="16"/>
      <c r="E186" s="12"/>
    </row>
    <row r="187" spans="1:5" ht="37.35" x14ac:dyDescent="0.25">
      <c r="A187" s="37">
        <v>183</v>
      </c>
      <c r="B187" s="9" t="s">
        <v>242</v>
      </c>
      <c r="C187" s="11">
        <v>12</v>
      </c>
      <c r="D187" s="16"/>
      <c r="E187" s="12"/>
    </row>
    <row r="188" spans="1:5" ht="24.9" x14ac:dyDescent="0.25">
      <c r="A188" s="37">
        <v>184</v>
      </c>
      <c r="B188" s="9" t="s">
        <v>243</v>
      </c>
      <c r="C188" s="11">
        <v>12</v>
      </c>
      <c r="D188" s="16"/>
      <c r="E188" s="12"/>
    </row>
    <row r="189" spans="1:5" ht="24.9" x14ac:dyDescent="0.25">
      <c r="A189" s="37">
        <v>185</v>
      </c>
      <c r="B189" s="9" t="s">
        <v>244</v>
      </c>
      <c r="C189" s="11">
        <v>479</v>
      </c>
      <c r="D189" s="15"/>
      <c r="E189" s="12"/>
    </row>
    <row r="190" spans="1:5" ht="49.75" x14ac:dyDescent="0.25">
      <c r="A190" s="37">
        <v>186</v>
      </c>
      <c r="B190" s="10" t="s">
        <v>245</v>
      </c>
      <c r="C190" s="11">
        <v>12</v>
      </c>
      <c r="D190" s="16"/>
      <c r="E190" s="12"/>
    </row>
    <row r="191" spans="1:5" ht="24.9" x14ac:dyDescent="0.25">
      <c r="A191" s="37">
        <v>187</v>
      </c>
      <c r="B191" s="9" t="s">
        <v>246</v>
      </c>
      <c r="C191" s="11">
        <v>479</v>
      </c>
      <c r="D191" s="15"/>
      <c r="E191" s="12"/>
    </row>
    <row r="192" spans="1:5" ht="37.35" x14ac:dyDescent="0.25">
      <c r="A192" s="37">
        <v>188</v>
      </c>
      <c r="B192" s="9" t="s">
        <v>247</v>
      </c>
      <c r="C192" s="11">
        <v>120</v>
      </c>
      <c r="D192" s="15"/>
      <c r="E192" s="12"/>
    </row>
    <row r="193" spans="1:5" ht="37.35" x14ac:dyDescent="0.25">
      <c r="A193" s="37">
        <v>189</v>
      </c>
      <c r="B193" s="9" t="s">
        <v>248</v>
      </c>
      <c r="C193" s="11">
        <v>74</v>
      </c>
      <c r="D193" s="15"/>
      <c r="E193" s="12"/>
    </row>
    <row r="194" spans="1:5" ht="37.35" x14ac:dyDescent="0.25">
      <c r="A194" s="37">
        <v>190</v>
      </c>
      <c r="B194" s="9" t="s">
        <v>96</v>
      </c>
      <c r="C194" s="11">
        <v>22</v>
      </c>
      <c r="D194" s="15"/>
      <c r="E194" s="12"/>
    </row>
    <row r="195" spans="1:5" ht="37.35" x14ac:dyDescent="0.25">
      <c r="A195" s="37">
        <v>191</v>
      </c>
      <c r="B195" s="9" t="s">
        <v>97</v>
      </c>
      <c r="C195" s="11">
        <v>17</v>
      </c>
      <c r="D195" s="15"/>
      <c r="E195" s="12"/>
    </row>
    <row r="196" spans="1:5" ht="37.35" x14ac:dyDescent="0.25">
      <c r="A196" s="37">
        <v>192</v>
      </c>
      <c r="B196" s="9" t="s">
        <v>98</v>
      </c>
      <c r="C196" s="11">
        <v>58</v>
      </c>
      <c r="D196" s="15"/>
      <c r="E196" s="12"/>
    </row>
    <row r="197" spans="1:5" ht="87.05" x14ac:dyDescent="0.25">
      <c r="A197" s="37">
        <v>193</v>
      </c>
      <c r="B197" s="10" t="s">
        <v>249</v>
      </c>
      <c r="C197" s="11">
        <v>5</v>
      </c>
      <c r="D197" s="16"/>
      <c r="E197" s="12"/>
    </row>
    <row r="198" spans="1:5" ht="87.05" x14ac:dyDescent="0.25">
      <c r="A198" s="37">
        <v>194</v>
      </c>
      <c r="B198" s="10" t="s">
        <v>250</v>
      </c>
      <c r="C198" s="11">
        <v>5</v>
      </c>
      <c r="D198" s="16"/>
      <c r="E198" s="12"/>
    </row>
    <row r="199" spans="1:5" ht="87.05" x14ac:dyDescent="0.25">
      <c r="A199" s="37">
        <v>195</v>
      </c>
      <c r="B199" s="10" t="s">
        <v>251</v>
      </c>
      <c r="C199" s="11">
        <v>91</v>
      </c>
      <c r="D199" s="16"/>
      <c r="E199" s="12"/>
    </row>
    <row r="200" spans="1:5" ht="87.05" x14ac:dyDescent="0.25">
      <c r="A200" s="37">
        <v>196</v>
      </c>
      <c r="B200" s="10" t="s">
        <v>252</v>
      </c>
      <c r="C200" s="11">
        <v>18</v>
      </c>
      <c r="D200" s="16"/>
      <c r="E200" s="12"/>
    </row>
    <row r="201" spans="1:5" ht="87.05" x14ac:dyDescent="0.25">
      <c r="A201" s="37">
        <v>197</v>
      </c>
      <c r="B201" s="10" t="s">
        <v>253</v>
      </c>
      <c r="C201" s="11">
        <v>3</v>
      </c>
      <c r="D201" s="14"/>
      <c r="E201" s="12"/>
    </row>
    <row r="202" spans="1:5" ht="87.05" x14ac:dyDescent="0.25">
      <c r="A202" s="37">
        <v>198</v>
      </c>
      <c r="B202" s="10" t="s">
        <v>254</v>
      </c>
      <c r="C202" s="11">
        <v>67</v>
      </c>
      <c r="D202" s="14"/>
      <c r="E202" s="12"/>
    </row>
    <row r="203" spans="1:5" ht="24.9" x14ac:dyDescent="0.25">
      <c r="A203" s="37">
        <v>199</v>
      </c>
      <c r="B203" s="10" t="s">
        <v>255</v>
      </c>
      <c r="C203" s="11">
        <v>1</v>
      </c>
      <c r="D203" s="14"/>
      <c r="E203" s="12"/>
    </row>
    <row r="204" spans="1:5" ht="24.9" x14ac:dyDescent="0.25">
      <c r="A204" s="37">
        <v>200</v>
      </c>
      <c r="B204" s="10" t="s">
        <v>256</v>
      </c>
      <c r="C204" s="11">
        <v>8</v>
      </c>
      <c r="D204" s="14"/>
      <c r="E204" s="12"/>
    </row>
    <row r="205" spans="1:5" ht="24.9" x14ac:dyDescent="0.25">
      <c r="A205" s="37">
        <v>201</v>
      </c>
      <c r="B205" s="10" t="s">
        <v>257</v>
      </c>
      <c r="C205" s="11">
        <v>2</v>
      </c>
      <c r="D205" s="14"/>
      <c r="E205" s="12"/>
    </row>
    <row r="206" spans="1:5" ht="24.9" x14ac:dyDescent="0.25">
      <c r="A206" s="37">
        <v>202</v>
      </c>
      <c r="B206" s="10" t="s">
        <v>258</v>
      </c>
      <c r="C206" s="11">
        <v>3</v>
      </c>
      <c r="D206" s="14"/>
      <c r="E206" s="12"/>
    </row>
    <row r="207" spans="1:5" ht="24.9" x14ac:dyDescent="0.25">
      <c r="A207" s="37">
        <v>203</v>
      </c>
      <c r="B207" s="9" t="s">
        <v>99</v>
      </c>
      <c r="C207" s="11">
        <v>14</v>
      </c>
      <c r="D207" s="14"/>
      <c r="E207" s="12"/>
    </row>
    <row r="208" spans="1:5" ht="37.35" x14ac:dyDescent="0.25">
      <c r="A208" s="37">
        <v>204</v>
      </c>
      <c r="B208" s="9" t="s">
        <v>100</v>
      </c>
      <c r="C208" s="11">
        <v>1</v>
      </c>
      <c r="D208" s="14"/>
      <c r="E208" s="12"/>
    </row>
    <row r="209" spans="1:5" ht="24.9" x14ac:dyDescent="0.25">
      <c r="A209" s="37">
        <v>205</v>
      </c>
      <c r="B209" s="9" t="s">
        <v>101</v>
      </c>
      <c r="C209" s="11">
        <v>3</v>
      </c>
      <c r="D209" s="14"/>
      <c r="E209" s="12"/>
    </row>
    <row r="210" spans="1:5" ht="62.2" x14ac:dyDescent="0.25">
      <c r="A210" s="37">
        <v>206</v>
      </c>
      <c r="B210" s="9" t="s">
        <v>102</v>
      </c>
      <c r="C210" s="11">
        <v>3000</v>
      </c>
      <c r="D210" s="13"/>
      <c r="E210" s="12"/>
    </row>
    <row r="211" spans="1:5" ht="24.9" x14ac:dyDescent="0.25">
      <c r="A211" s="37">
        <v>207</v>
      </c>
      <c r="B211" s="9" t="s">
        <v>103</v>
      </c>
      <c r="C211" s="11">
        <v>2</v>
      </c>
      <c r="D211" s="16"/>
      <c r="E211" s="12"/>
    </row>
    <row r="212" spans="1:5" ht="24.9" x14ac:dyDescent="0.25">
      <c r="A212" s="37">
        <v>208</v>
      </c>
      <c r="B212" s="9" t="s">
        <v>104</v>
      </c>
      <c r="C212" s="11">
        <v>3</v>
      </c>
      <c r="D212" s="16"/>
      <c r="E212" s="12"/>
    </row>
    <row r="213" spans="1:5" ht="24.9" x14ac:dyDescent="0.25">
      <c r="A213" s="37">
        <v>209</v>
      </c>
      <c r="B213" s="9" t="s">
        <v>105</v>
      </c>
      <c r="C213" s="11">
        <v>3</v>
      </c>
      <c r="D213" s="16"/>
      <c r="E213" s="12"/>
    </row>
    <row r="214" spans="1:5" x14ac:dyDescent="0.25">
      <c r="A214" s="38">
        <v>210</v>
      </c>
      <c r="B214" s="9" t="s">
        <v>106</v>
      </c>
      <c r="C214" s="47"/>
      <c r="D214" s="24"/>
      <c r="E214" s="12"/>
    </row>
    <row r="215" spans="1:5" ht="49.75" x14ac:dyDescent="0.25">
      <c r="A215" s="37">
        <v>211</v>
      </c>
      <c r="B215" s="9" t="s">
        <v>107</v>
      </c>
      <c r="C215" s="11">
        <v>10</v>
      </c>
      <c r="D215" s="16"/>
      <c r="E215" s="12"/>
    </row>
    <row r="216" spans="1:5" ht="49.75" x14ac:dyDescent="0.25">
      <c r="A216" s="37">
        <v>212</v>
      </c>
      <c r="B216" s="9" t="s">
        <v>108</v>
      </c>
      <c r="C216" s="11">
        <v>338</v>
      </c>
      <c r="D216" s="16"/>
      <c r="E216" s="12"/>
    </row>
    <row r="217" spans="1:5" ht="49.75" x14ac:dyDescent="0.25">
      <c r="A217" s="37">
        <v>213</v>
      </c>
      <c r="B217" s="9" t="s">
        <v>109</v>
      </c>
      <c r="C217" s="11">
        <v>5</v>
      </c>
      <c r="D217" s="16"/>
      <c r="E217" s="12"/>
    </row>
    <row r="218" spans="1:5" ht="49.75" x14ac:dyDescent="0.25">
      <c r="A218" s="37">
        <v>214</v>
      </c>
      <c r="B218" s="9" t="s">
        <v>110</v>
      </c>
      <c r="C218" s="11">
        <v>117</v>
      </c>
      <c r="D218" s="16"/>
      <c r="E218" s="12"/>
    </row>
    <row r="219" spans="1:5" x14ac:dyDescent="0.25">
      <c r="A219" s="37">
        <v>215</v>
      </c>
      <c r="B219" s="9" t="s">
        <v>111</v>
      </c>
      <c r="C219" s="48"/>
      <c r="D219" s="25"/>
      <c r="E219" s="12"/>
    </row>
    <row r="220" spans="1:5" ht="62.2" x14ac:dyDescent="0.25">
      <c r="A220" s="37">
        <v>216</v>
      </c>
      <c r="B220" s="9" t="s">
        <v>112</v>
      </c>
      <c r="C220" s="11">
        <v>112</v>
      </c>
      <c r="D220" s="15"/>
      <c r="E220" s="12"/>
    </row>
    <row r="221" spans="1:5" ht="62.2" x14ac:dyDescent="0.25">
      <c r="A221" s="37">
        <v>217</v>
      </c>
      <c r="B221" s="9" t="s">
        <v>113</v>
      </c>
      <c r="C221" s="11">
        <v>130</v>
      </c>
      <c r="D221" s="16"/>
      <c r="E221" s="12"/>
    </row>
    <row r="222" spans="1:5" x14ac:dyDescent="0.25">
      <c r="A222" s="38">
        <v>218</v>
      </c>
      <c r="B222" s="9" t="s">
        <v>114</v>
      </c>
      <c r="C222" s="48"/>
      <c r="D222" s="25"/>
      <c r="E222" s="12"/>
    </row>
    <row r="223" spans="1:5" ht="87.05" x14ac:dyDescent="0.25">
      <c r="A223" s="37">
        <v>219</v>
      </c>
      <c r="B223" s="10" t="s">
        <v>259</v>
      </c>
      <c r="C223" s="11">
        <v>12</v>
      </c>
      <c r="D223" s="16"/>
      <c r="E223" s="12"/>
    </row>
    <row r="224" spans="1:5" ht="62.2" x14ac:dyDescent="0.25">
      <c r="A224" s="37">
        <v>220</v>
      </c>
      <c r="B224" s="10" t="s">
        <v>260</v>
      </c>
      <c r="C224" s="11">
        <v>16</v>
      </c>
      <c r="D224" s="16"/>
      <c r="E224" s="12"/>
    </row>
    <row r="225" spans="1:5" ht="49.75" x14ac:dyDescent="0.25">
      <c r="A225" s="37">
        <v>221</v>
      </c>
      <c r="B225" s="10" t="s">
        <v>261</v>
      </c>
      <c r="C225" s="11">
        <v>1</v>
      </c>
      <c r="D225" s="16"/>
      <c r="E225" s="12"/>
    </row>
    <row r="226" spans="1:5" ht="24.9" x14ac:dyDescent="0.25">
      <c r="A226" s="37">
        <v>222</v>
      </c>
      <c r="B226" s="10" t="s">
        <v>262</v>
      </c>
      <c r="C226" s="11">
        <v>8</v>
      </c>
      <c r="D226" s="16"/>
      <c r="E226" s="12"/>
    </row>
    <row r="227" spans="1:5" ht="24.9" x14ac:dyDescent="0.25">
      <c r="A227" s="37">
        <v>223</v>
      </c>
      <c r="B227" s="10" t="s">
        <v>263</v>
      </c>
      <c r="C227" s="11">
        <v>12</v>
      </c>
      <c r="D227" s="16"/>
      <c r="E227" s="12"/>
    </row>
    <row r="228" spans="1:5" ht="24.9" x14ac:dyDescent="0.25">
      <c r="A228" s="37">
        <v>224</v>
      </c>
      <c r="B228" s="10" t="s">
        <v>264</v>
      </c>
      <c r="C228" s="11">
        <v>16</v>
      </c>
      <c r="D228" s="16"/>
      <c r="E228" s="12"/>
    </row>
    <row r="229" spans="1:5" ht="62.2" x14ac:dyDescent="0.25">
      <c r="A229" s="37">
        <v>225</v>
      </c>
      <c r="B229" s="10" t="s">
        <v>265</v>
      </c>
      <c r="C229" s="11">
        <v>1</v>
      </c>
      <c r="D229" s="16"/>
      <c r="E229" s="12"/>
    </row>
    <row r="230" spans="1:5" ht="62.2" x14ac:dyDescent="0.25">
      <c r="A230" s="37">
        <v>226</v>
      </c>
      <c r="B230" s="10" t="s">
        <v>266</v>
      </c>
      <c r="C230" s="11">
        <v>4</v>
      </c>
      <c r="D230" s="16"/>
      <c r="E230" s="12"/>
    </row>
    <row r="231" spans="1:5" ht="49.75" x14ac:dyDescent="0.25">
      <c r="A231" s="37">
        <v>227</v>
      </c>
      <c r="B231" s="10" t="s">
        <v>267</v>
      </c>
      <c r="C231" s="11">
        <v>4</v>
      </c>
      <c r="D231" s="16"/>
      <c r="E231" s="12"/>
    </row>
    <row r="232" spans="1:5" ht="87.05" x14ac:dyDescent="0.25">
      <c r="A232" s="37">
        <v>228</v>
      </c>
      <c r="B232" s="10" t="s">
        <v>268</v>
      </c>
      <c r="C232" s="11">
        <v>4</v>
      </c>
      <c r="D232" s="16"/>
      <c r="E232" s="12"/>
    </row>
    <row r="233" spans="1:5" ht="24.9" x14ac:dyDescent="0.25">
      <c r="A233" s="37">
        <v>229</v>
      </c>
      <c r="B233" s="9" t="s">
        <v>115</v>
      </c>
      <c r="C233" s="11">
        <v>4</v>
      </c>
      <c r="D233" s="16"/>
      <c r="E233" s="12"/>
    </row>
    <row r="234" spans="1:5" ht="62.2" x14ac:dyDescent="0.25">
      <c r="A234" s="37">
        <v>230</v>
      </c>
      <c r="B234" s="10" t="s">
        <v>269</v>
      </c>
      <c r="C234" s="11">
        <v>4</v>
      </c>
      <c r="D234" s="12"/>
      <c r="E234" s="12"/>
    </row>
    <row r="235" spans="1:5" ht="62.2" x14ac:dyDescent="0.25">
      <c r="A235" s="37">
        <v>231</v>
      </c>
      <c r="B235" s="9" t="s">
        <v>116</v>
      </c>
      <c r="C235" s="11">
        <v>70</v>
      </c>
      <c r="D235" s="12"/>
      <c r="E235" s="12"/>
    </row>
    <row r="236" spans="1:5" ht="37.35" x14ac:dyDescent="0.25">
      <c r="A236" s="37">
        <v>232</v>
      </c>
      <c r="B236" s="9" t="s">
        <v>117</v>
      </c>
      <c r="C236" s="11">
        <v>10</v>
      </c>
      <c r="D236" s="12"/>
      <c r="E236" s="12"/>
    </row>
    <row r="237" spans="1:5" ht="37.35" x14ac:dyDescent="0.25">
      <c r="A237" s="37">
        <v>233</v>
      </c>
      <c r="B237" s="9" t="s">
        <v>118</v>
      </c>
      <c r="C237" s="11">
        <v>1</v>
      </c>
      <c r="D237" s="12"/>
      <c r="E237" s="12"/>
    </row>
    <row r="238" spans="1:5" x14ac:dyDescent="0.25">
      <c r="A238" s="38">
        <v>234</v>
      </c>
      <c r="B238" s="9" t="s">
        <v>119</v>
      </c>
      <c r="C238" s="47"/>
      <c r="D238" s="24"/>
      <c r="E238" s="12"/>
    </row>
    <row r="239" spans="1:5" ht="24.9" x14ac:dyDescent="0.25">
      <c r="A239" s="40">
        <v>235</v>
      </c>
      <c r="B239" s="17" t="s">
        <v>120</v>
      </c>
      <c r="C239" s="18">
        <v>1</v>
      </c>
      <c r="D239" s="12"/>
      <c r="E239" s="12"/>
    </row>
    <row r="240" spans="1:5" x14ac:dyDescent="0.2">
      <c r="A240" s="38">
        <v>236</v>
      </c>
      <c r="B240" s="19" t="s">
        <v>270</v>
      </c>
      <c r="C240" s="95"/>
      <c r="D240" s="24"/>
      <c r="E240" s="12"/>
    </row>
    <row r="241" spans="1:5" x14ac:dyDescent="0.2">
      <c r="A241" s="38">
        <v>237</v>
      </c>
      <c r="B241" s="9" t="s">
        <v>94</v>
      </c>
      <c r="C241" s="95"/>
      <c r="D241" s="24"/>
      <c r="E241" s="12"/>
    </row>
    <row r="242" spans="1:5" ht="261.2" x14ac:dyDescent="0.25">
      <c r="A242" s="37">
        <v>238</v>
      </c>
      <c r="B242" s="10" t="s">
        <v>271</v>
      </c>
      <c r="C242" s="95"/>
      <c r="D242" s="26"/>
      <c r="E242" s="12"/>
    </row>
    <row r="243" spans="1:5" ht="261.2" x14ac:dyDescent="0.25">
      <c r="A243" s="37">
        <v>239</v>
      </c>
      <c r="B243" s="10" t="s">
        <v>272</v>
      </c>
      <c r="C243" s="95"/>
      <c r="D243" s="26"/>
      <c r="E243" s="12"/>
    </row>
    <row r="244" spans="1:5" x14ac:dyDescent="0.2">
      <c r="A244" s="38">
        <v>240</v>
      </c>
      <c r="B244" s="9" t="s">
        <v>95</v>
      </c>
      <c r="C244" s="95"/>
      <c r="D244" s="24"/>
      <c r="E244" s="12"/>
    </row>
    <row r="245" spans="1:5" ht="149.25" x14ac:dyDescent="0.25">
      <c r="A245" s="37">
        <v>241</v>
      </c>
      <c r="B245" s="10" t="s">
        <v>273</v>
      </c>
      <c r="C245" s="11">
        <v>1</v>
      </c>
      <c r="D245" s="12"/>
      <c r="E245" s="12"/>
    </row>
    <row r="246" spans="1:5" ht="99.5" x14ac:dyDescent="0.25">
      <c r="A246" s="37">
        <v>242</v>
      </c>
      <c r="B246" s="10" t="s">
        <v>274</v>
      </c>
      <c r="C246" s="11">
        <v>1</v>
      </c>
      <c r="D246" s="12"/>
      <c r="E246" s="12"/>
    </row>
    <row r="247" spans="1:5" ht="136.80000000000001" x14ac:dyDescent="0.25">
      <c r="A247" s="37">
        <v>243</v>
      </c>
      <c r="B247" s="10" t="s">
        <v>275</v>
      </c>
      <c r="C247" s="11">
        <v>1</v>
      </c>
      <c r="D247" s="12"/>
      <c r="E247" s="12"/>
    </row>
    <row r="248" spans="1:5" ht="87.05" x14ac:dyDescent="0.25">
      <c r="A248" s="37">
        <v>244</v>
      </c>
      <c r="B248" s="10" t="s">
        <v>276</v>
      </c>
      <c r="C248" s="11">
        <v>1</v>
      </c>
      <c r="D248" s="12"/>
      <c r="E248" s="12"/>
    </row>
    <row r="249" spans="1:5" ht="99.5" x14ac:dyDescent="0.25">
      <c r="A249" s="37">
        <v>245</v>
      </c>
      <c r="B249" s="10" t="s">
        <v>277</v>
      </c>
      <c r="C249" s="11">
        <v>1</v>
      </c>
      <c r="D249" s="12"/>
      <c r="E249" s="12"/>
    </row>
    <row r="250" spans="1:5" ht="74.650000000000006" x14ac:dyDescent="0.25">
      <c r="A250" s="37">
        <v>246</v>
      </c>
      <c r="B250" s="10" t="s">
        <v>278</v>
      </c>
      <c r="C250" s="11">
        <v>1</v>
      </c>
      <c r="D250" s="12"/>
      <c r="E250" s="12"/>
    </row>
    <row r="251" spans="1:5" ht="124.4" x14ac:dyDescent="0.25">
      <c r="A251" s="37">
        <v>247</v>
      </c>
      <c r="B251" s="10" t="s">
        <v>279</v>
      </c>
      <c r="C251" s="11">
        <v>1</v>
      </c>
      <c r="D251" s="16"/>
      <c r="E251" s="12"/>
    </row>
    <row r="252" spans="1:5" ht="124.4" x14ac:dyDescent="0.25">
      <c r="A252" s="37">
        <v>248</v>
      </c>
      <c r="B252" s="10" t="s">
        <v>280</v>
      </c>
      <c r="C252" s="11">
        <v>1</v>
      </c>
      <c r="D252" s="16"/>
      <c r="E252" s="12"/>
    </row>
    <row r="253" spans="1:5" x14ac:dyDescent="0.25">
      <c r="A253" s="38">
        <v>249</v>
      </c>
      <c r="B253" s="9" t="s">
        <v>64</v>
      </c>
      <c r="C253" s="47"/>
      <c r="D253" s="24"/>
      <c r="E253" s="12"/>
    </row>
    <row r="254" spans="1:5" ht="62.2" x14ac:dyDescent="0.25">
      <c r="A254" s="37">
        <v>250</v>
      </c>
      <c r="B254" s="9" t="s">
        <v>65</v>
      </c>
      <c r="C254" s="11">
        <v>2</v>
      </c>
      <c r="D254" s="16"/>
      <c r="E254" s="12"/>
    </row>
    <row r="255" spans="1:5" ht="62.2" x14ac:dyDescent="0.25">
      <c r="A255" s="37">
        <v>251</v>
      </c>
      <c r="B255" s="9" t="s">
        <v>66</v>
      </c>
      <c r="C255" s="11">
        <v>7</v>
      </c>
      <c r="D255" s="16"/>
      <c r="E255" s="12"/>
    </row>
    <row r="256" spans="1:5" ht="87.05" x14ac:dyDescent="0.25">
      <c r="A256" s="37">
        <v>252</v>
      </c>
      <c r="B256" s="10" t="s">
        <v>281</v>
      </c>
      <c r="C256" s="11">
        <v>1</v>
      </c>
      <c r="D256" s="16"/>
      <c r="E256" s="12"/>
    </row>
    <row r="257" spans="1:5" ht="87.05" x14ac:dyDescent="0.25">
      <c r="A257" s="37">
        <v>253</v>
      </c>
      <c r="B257" s="10" t="s">
        <v>282</v>
      </c>
      <c r="C257" s="11">
        <v>4</v>
      </c>
      <c r="D257" s="16"/>
      <c r="E257" s="12"/>
    </row>
    <row r="258" spans="1:5" ht="62.2" x14ac:dyDescent="0.25">
      <c r="A258" s="37">
        <v>254</v>
      </c>
      <c r="B258" s="9" t="s">
        <v>67</v>
      </c>
      <c r="C258" s="11">
        <v>205</v>
      </c>
      <c r="D258" s="15"/>
      <c r="E258" s="12"/>
    </row>
    <row r="259" spans="1:5" ht="74.650000000000006" x14ac:dyDescent="0.25">
      <c r="A259" s="37">
        <v>255</v>
      </c>
      <c r="B259" s="10" t="s">
        <v>283</v>
      </c>
      <c r="C259" s="11">
        <v>2</v>
      </c>
      <c r="D259" s="16"/>
      <c r="E259" s="12"/>
    </row>
    <row r="260" spans="1:5" ht="62.2" x14ac:dyDescent="0.25">
      <c r="A260" s="37">
        <v>256</v>
      </c>
      <c r="B260" s="10" t="s">
        <v>284</v>
      </c>
      <c r="C260" s="11">
        <v>9</v>
      </c>
      <c r="D260" s="16"/>
      <c r="E260" s="12"/>
    </row>
    <row r="261" spans="1:5" ht="62.2" x14ac:dyDescent="0.25">
      <c r="A261" s="37">
        <v>257</v>
      </c>
      <c r="B261" s="10" t="s">
        <v>285</v>
      </c>
      <c r="C261" s="11">
        <v>12</v>
      </c>
      <c r="D261" s="16"/>
      <c r="E261" s="12"/>
    </row>
    <row r="262" spans="1:5" ht="49.75" x14ac:dyDescent="0.25">
      <c r="A262" s="37">
        <v>258</v>
      </c>
      <c r="B262" s="9" t="s">
        <v>68</v>
      </c>
      <c r="C262" s="11">
        <v>15</v>
      </c>
      <c r="D262" s="16"/>
      <c r="E262" s="12"/>
    </row>
    <row r="263" spans="1:5" ht="37.35" x14ac:dyDescent="0.25">
      <c r="A263" s="37">
        <v>259</v>
      </c>
      <c r="B263" s="9" t="s">
        <v>69</v>
      </c>
      <c r="C263" s="11">
        <v>4</v>
      </c>
      <c r="D263" s="16"/>
      <c r="E263" s="12"/>
    </row>
    <row r="264" spans="1:5" ht="24.9" x14ac:dyDescent="0.25">
      <c r="A264" s="37">
        <v>260</v>
      </c>
      <c r="B264" s="9" t="s">
        <v>70</v>
      </c>
      <c r="C264" s="11">
        <v>3</v>
      </c>
      <c r="D264" s="16"/>
      <c r="E264" s="12"/>
    </row>
    <row r="265" spans="1:5" ht="24.9" x14ac:dyDescent="0.25">
      <c r="A265" s="37">
        <v>261</v>
      </c>
      <c r="B265" s="9" t="s">
        <v>71</v>
      </c>
      <c r="C265" s="11">
        <v>5</v>
      </c>
      <c r="D265" s="16"/>
      <c r="E265" s="12"/>
    </row>
    <row r="266" spans="1:5" ht="37.35" x14ac:dyDescent="0.25">
      <c r="A266" s="39">
        <v>262</v>
      </c>
      <c r="B266" s="10" t="s">
        <v>286</v>
      </c>
      <c r="C266" s="11">
        <v>2</v>
      </c>
      <c r="D266" s="16"/>
      <c r="E266" s="12"/>
    </row>
    <row r="267" spans="1:5" ht="24.9" x14ac:dyDescent="0.25">
      <c r="A267" s="37">
        <v>263</v>
      </c>
      <c r="B267" s="9" t="s">
        <v>72</v>
      </c>
      <c r="C267" s="11">
        <v>1</v>
      </c>
      <c r="D267" s="16"/>
      <c r="E267" s="12"/>
    </row>
    <row r="268" spans="1:5" ht="24.9" x14ac:dyDescent="0.25">
      <c r="A268" s="37">
        <v>264</v>
      </c>
      <c r="B268" s="9" t="s">
        <v>73</v>
      </c>
      <c r="C268" s="11">
        <v>1</v>
      </c>
      <c r="D268" s="16"/>
      <c r="E268" s="12"/>
    </row>
    <row r="269" spans="1:5" x14ac:dyDescent="0.25">
      <c r="A269" s="38">
        <v>265</v>
      </c>
      <c r="B269" s="9" t="s">
        <v>74</v>
      </c>
      <c r="C269" s="47"/>
      <c r="D269" s="24"/>
      <c r="E269" s="12"/>
    </row>
    <row r="270" spans="1:5" ht="37.35" x14ac:dyDescent="0.25">
      <c r="A270" s="37">
        <v>266</v>
      </c>
      <c r="B270" s="10" t="s">
        <v>287</v>
      </c>
      <c r="C270" s="49"/>
      <c r="D270" s="26"/>
      <c r="E270" s="12"/>
    </row>
    <row r="271" spans="1:5" x14ac:dyDescent="0.25">
      <c r="A271" s="37">
        <v>267</v>
      </c>
      <c r="B271" s="9" t="s">
        <v>75</v>
      </c>
      <c r="C271" s="11">
        <v>390</v>
      </c>
      <c r="D271" s="16"/>
      <c r="E271" s="12"/>
    </row>
    <row r="272" spans="1:5" x14ac:dyDescent="0.25">
      <c r="A272" s="37">
        <v>268</v>
      </c>
      <c r="B272" s="9" t="s">
        <v>76</v>
      </c>
      <c r="C272" s="11">
        <v>50</v>
      </c>
      <c r="D272" s="16"/>
      <c r="E272" s="12"/>
    </row>
    <row r="273" spans="1:5" x14ac:dyDescent="0.25">
      <c r="A273" s="37">
        <v>269</v>
      </c>
      <c r="B273" s="9" t="s">
        <v>77</v>
      </c>
      <c r="C273" s="11">
        <v>700</v>
      </c>
      <c r="D273" s="16"/>
      <c r="E273" s="12"/>
    </row>
    <row r="274" spans="1:5" x14ac:dyDescent="0.25">
      <c r="A274" s="37">
        <v>270</v>
      </c>
      <c r="B274" s="9" t="s">
        <v>78</v>
      </c>
      <c r="C274" s="11">
        <v>15</v>
      </c>
      <c r="D274" s="16"/>
      <c r="E274" s="12"/>
    </row>
    <row r="275" spans="1:5" ht="62.2" x14ac:dyDescent="0.25">
      <c r="A275" s="37">
        <v>271</v>
      </c>
      <c r="B275" s="10" t="s">
        <v>288</v>
      </c>
      <c r="C275" s="49"/>
      <c r="D275" s="26"/>
      <c r="E275" s="12"/>
    </row>
    <row r="276" spans="1:5" x14ac:dyDescent="0.25">
      <c r="A276" s="37">
        <v>272</v>
      </c>
      <c r="B276" s="9" t="s">
        <v>79</v>
      </c>
      <c r="C276" s="11">
        <v>15</v>
      </c>
      <c r="D276" s="16"/>
      <c r="E276" s="12"/>
    </row>
    <row r="277" spans="1:5" x14ac:dyDescent="0.25">
      <c r="A277" s="37">
        <v>273</v>
      </c>
      <c r="B277" s="9" t="s">
        <v>80</v>
      </c>
      <c r="C277" s="11">
        <v>680</v>
      </c>
      <c r="D277" s="16"/>
      <c r="E277" s="12"/>
    </row>
    <row r="278" spans="1:5" x14ac:dyDescent="0.25">
      <c r="A278" s="37">
        <v>274</v>
      </c>
      <c r="B278" s="9" t="s">
        <v>81</v>
      </c>
      <c r="C278" s="11">
        <v>20</v>
      </c>
      <c r="D278" s="16"/>
      <c r="E278" s="12"/>
    </row>
    <row r="279" spans="1:5" x14ac:dyDescent="0.25">
      <c r="A279" s="37">
        <v>275</v>
      </c>
      <c r="B279" s="9" t="s">
        <v>82</v>
      </c>
      <c r="C279" s="11">
        <v>30</v>
      </c>
      <c r="D279" s="15"/>
      <c r="E279" s="12"/>
    </row>
    <row r="280" spans="1:5" x14ac:dyDescent="0.25">
      <c r="A280" s="37">
        <v>276</v>
      </c>
      <c r="B280" s="9" t="s">
        <v>83</v>
      </c>
      <c r="C280" s="11">
        <v>20</v>
      </c>
      <c r="D280" s="15"/>
      <c r="E280" s="12"/>
    </row>
    <row r="281" spans="1:5" x14ac:dyDescent="0.25">
      <c r="A281" s="37">
        <v>277</v>
      </c>
      <c r="B281" s="9" t="s">
        <v>84</v>
      </c>
      <c r="C281" s="11">
        <v>20</v>
      </c>
      <c r="D281" s="15"/>
      <c r="E281" s="12"/>
    </row>
    <row r="282" spans="1:5" x14ac:dyDescent="0.25">
      <c r="A282" s="37">
        <v>278</v>
      </c>
      <c r="B282" s="9" t="s">
        <v>85</v>
      </c>
      <c r="C282" s="11">
        <v>50</v>
      </c>
      <c r="D282" s="15"/>
      <c r="E282" s="12"/>
    </row>
    <row r="283" spans="1:5" x14ac:dyDescent="0.25">
      <c r="A283" s="37">
        <v>279</v>
      </c>
      <c r="B283" s="9" t="s">
        <v>86</v>
      </c>
      <c r="C283" s="11">
        <v>15</v>
      </c>
      <c r="D283" s="16"/>
      <c r="E283" s="12"/>
    </row>
    <row r="284" spans="1:5" x14ac:dyDescent="0.25">
      <c r="A284" s="37">
        <v>280</v>
      </c>
      <c r="B284" s="9" t="s">
        <v>87</v>
      </c>
      <c r="C284" s="11">
        <v>90</v>
      </c>
      <c r="D284" s="15"/>
      <c r="E284" s="12"/>
    </row>
    <row r="285" spans="1:5" x14ac:dyDescent="0.25">
      <c r="A285" s="37">
        <v>281</v>
      </c>
      <c r="B285" s="9" t="s">
        <v>88</v>
      </c>
      <c r="C285" s="11">
        <v>150</v>
      </c>
      <c r="D285" s="15"/>
      <c r="E285" s="12"/>
    </row>
    <row r="286" spans="1:5" x14ac:dyDescent="0.25">
      <c r="A286" s="37">
        <v>282</v>
      </c>
      <c r="B286" s="9" t="s">
        <v>89</v>
      </c>
      <c r="C286" s="11">
        <v>20</v>
      </c>
      <c r="D286" s="15"/>
      <c r="E286" s="12"/>
    </row>
    <row r="287" spans="1:5" x14ac:dyDescent="0.25">
      <c r="A287" s="37">
        <v>283</v>
      </c>
      <c r="B287" s="9" t="s">
        <v>90</v>
      </c>
      <c r="C287" s="11">
        <v>20</v>
      </c>
      <c r="D287" s="15"/>
      <c r="E287" s="12"/>
    </row>
    <row r="288" spans="1:5" x14ac:dyDescent="0.25">
      <c r="A288" s="39">
        <v>284</v>
      </c>
      <c r="B288" s="9" t="s">
        <v>91</v>
      </c>
      <c r="C288" s="11">
        <v>10</v>
      </c>
      <c r="D288" s="15"/>
      <c r="E288" s="12"/>
    </row>
    <row r="289" spans="1:5" x14ac:dyDescent="0.25">
      <c r="A289" s="37">
        <v>285</v>
      </c>
      <c r="B289" s="9" t="s">
        <v>92</v>
      </c>
      <c r="C289" s="11">
        <v>15</v>
      </c>
      <c r="D289" s="15"/>
      <c r="E289" s="12"/>
    </row>
    <row r="290" spans="1:5" x14ac:dyDescent="0.2">
      <c r="A290" s="38">
        <v>286</v>
      </c>
      <c r="B290" s="9" t="s">
        <v>93</v>
      </c>
      <c r="C290" s="95"/>
      <c r="D290" s="24"/>
      <c r="E290" s="12"/>
    </row>
    <row r="291" spans="1:5" ht="74.650000000000006" x14ac:dyDescent="0.25">
      <c r="A291" s="37">
        <v>287</v>
      </c>
      <c r="B291" s="10" t="s">
        <v>289</v>
      </c>
      <c r="C291" s="95"/>
      <c r="D291" s="26"/>
      <c r="E291" s="12"/>
    </row>
    <row r="292" spans="1:5" x14ac:dyDescent="0.25">
      <c r="A292" s="37">
        <v>288</v>
      </c>
      <c r="B292" s="9" t="s">
        <v>79</v>
      </c>
      <c r="C292" s="11">
        <v>2</v>
      </c>
      <c r="D292" s="16"/>
      <c r="E292" s="12"/>
    </row>
    <row r="293" spans="1:5" x14ac:dyDescent="0.25">
      <c r="A293" s="37">
        <v>289</v>
      </c>
      <c r="B293" s="9" t="s">
        <v>80</v>
      </c>
      <c r="C293" s="11">
        <v>14</v>
      </c>
      <c r="D293" s="16"/>
      <c r="E293" s="12"/>
    </row>
    <row r="294" spans="1:5" x14ac:dyDescent="0.25">
      <c r="A294" s="37">
        <v>290</v>
      </c>
      <c r="B294" s="9" t="s">
        <v>81</v>
      </c>
      <c r="C294" s="11">
        <v>2</v>
      </c>
      <c r="D294" s="15"/>
      <c r="E294" s="12"/>
    </row>
    <row r="295" spans="1:5" x14ac:dyDescent="0.25">
      <c r="A295" s="37">
        <v>291</v>
      </c>
      <c r="B295" s="9" t="s">
        <v>82</v>
      </c>
      <c r="C295" s="11">
        <v>4</v>
      </c>
      <c r="D295" s="15"/>
      <c r="E295" s="12"/>
    </row>
    <row r="296" spans="1:5" x14ac:dyDescent="0.25">
      <c r="A296" s="37">
        <v>292</v>
      </c>
      <c r="B296" s="9" t="s">
        <v>83</v>
      </c>
      <c r="C296" s="11">
        <v>2</v>
      </c>
      <c r="D296" s="15"/>
      <c r="E296" s="12"/>
    </row>
    <row r="297" spans="1:5" x14ac:dyDescent="0.25">
      <c r="A297" s="37">
        <v>293</v>
      </c>
      <c r="B297" s="9" t="s">
        <v>84</v>
      </c>
      <c r="C297" s="11">
        <v>2</v>
      </c>
      <c r="D297" s="15"/>
      <c r="E297" s="12"/>
    </row>
    <row r="298" spans="1:5" x14ac:dyDescent="0.25">
      <c r="A298" s="37">
        <v>294</v>
      </c>
      <c r="B298" s="9" t="s">
        <v>85</v>
      </c>
      <c r="C298" s="11">
        <v>6</v>
      </c>
      <c r="D298" s="15"/>
      <c r="E298" s="12"/>
    </row>
    <row r="299" spans="1:5" x14ac:dyDescent="0.25">
      <c r="A299" s="37">
        <v>295</v>
      </c>
      <c r="B299" s="9" t="s">
        <v>86</v>
      </c>
      <c r="C299" s="11">
        <v>2</v>
      </c>
      <c r="D299" s="15"/>
      <c r="E299" s="12"/>
    </row>
    <row r="300" spans="1:5" x14ac:dyDescent="0.25">
      <c r="A300" s="37">
        <v>296</v>
      </c>
      <c r="B300" s="9" t="s">
        <v>87</v>
      </c>
      <c r="C300" s="11">
        <v>10</v>
      </c>
      <c r="D300" s="15"/>
      <c r="E300" s="12"/>
    </row>
    <row r="301" spans="1:5" x14ac:dyDescent="0.25">
      <c r="A301" s="39">
        <v>297</v>
      </c>
      <c r="B301" s="9" t="s">
        <v>88</v>
      </c>
      <c r="C301" s="11">
        <v>20</v>
      </c>
      <c r="D301" s="15"/>
      <c r="E301" s="12"/>
    </row>
    <row r="302" spans="1:5" x14ac:dyDescent="0.25">
      <c r="A302" s="39">
        <v>298</v>
      </c>
      <c r="B302" s="9" t="s">
        <v>89</v>
      </c>
      <c r="C302" s="11">
        <v>2</v>
      </c>
      <c r="D302" s="15"/>
      <c r="E302" s="12"/>
    </row>
    <row r="303" spans="1:5" x14ac:dyDescent="0.25">
      <c r="A303" s="37">
        <v>299</v>
      </c>
      <c r="B303" s="9" t="s">
        <v>90</v>
      </c>
      <c r="C303" s="11">
        <v>2</v>
      </c>
      <c r="D303" s="15"/>
      <c r="E303" s="12"/>
    </row>
    <row r="304" spans="1:5" x14ac:dyDescent="0.25">
      <c r="A304" s="37">
        <v>300</v>
      </c>
      <c r="B304" s="9" t="s">
        <v>91</v>
      </c>
      <c r="C304" s="11">
        <v>2</v>
      </c>
      <c r="D304" s="15"/>
      <c r="E304" s="12"/>
    </row>
    <row r="305" spans="1:5" x14ac:dyDescent="0.25">
      <c r="A305" s="37">
        <v>301</v>
      </c>
      <c r="B305" s="9" t="s">
        <v>92</v>
      </c>
      <c r="C305" s="11">
        <v>2</v>
      </c>
      <c r="D305" s="15"/>
      <c r="E305" s="12"/>
    </row>
    <row r="306" spans="1:5" x14ac:dyDescent="0.2">
      <c r="A306" s="38">
        <v>302</v>
      </c>
      <c r="B306" s="9" t="s">
        <v>290</v>
      </c>
      <c r="C306" s="95"/>
      <c r="D306" s="24"/>
      <c r="E306" s="12"/>
    </row>
    <row r="307" spans="1:5" x14ac:dyDescent="0.2">
      <c r="A307" s="38">
        <v>303</v>
      </c>
      <c r="B307" s="9" t="s">
        <v>291</v>
      </c>
      <c r="C307" s="95"/>
      <c r="D307" s="24"/>
      <c r="E307" s="12"/>
    </row>
    <row r="308" spans="1:5" ht="87.05" x14ac:dyDescent="0.25">
      <c r="A308" s="37">
        <v>304</v>
      </c>
      <c r="B308" s="10" t="s">
        <v>292</v>
      </c>
      <c r="C308" s="95"/>
      <c r="D308" s="26"/>
      <c r="E308" s="12"/>
    </row>
    <row r="309" spans="1:5" ht="87.05" x14ac:dyDescent="0.25">
      <c r="A309" s="37">
        <v>305</v>
      </c>
      <c r="B309" s="10" t="s">
        <v>293</v>
      </c>
      <c r="C309" s="95"/>
      <c r="D309" s="26"/>
      <c r="E309" s="12"/>
    </row>
    <row r="310" spans="1:5" x14ac:dyDescent="0.2">
      <c r="A310" s="38">
        <v>306</v>
      </c>
      <c r="B310" s="9" t="s">
        <v>294</v>
      </c>
      <c r="C310" s="95"/>
      <c r="D310" s="24"/>
      <c r="E310" s="12"/>
    </row>
    <row r="311" spans="1:5" ht="24.9" x14ac:dyDescent="0.25">
      <c r="A311" s="37">
        <v>307</v>
      </c>
      <c r="B311" s="10" t="s">
        <v>295</v>
      </c>
      <c r="C311" s="95"/>
      <c r="D311" s="25"/>
      <c r="E311" s="12"/>
    </row>
    <row r="312" spans="1:5" ht="24.9" x14ac:dyDescent="0.25">
      <c r="A312" s="38">
        <v>308</v>
      </c>
      <c r="B312" s="10" t="s">
        <v>296</v>
      </c>
      <c r="C312" s="95"/>
      <c r="D312" s="25"/>
      <c r="E312" s="12"/>
    </row>
    <row r="313" spans="1:5" ht="24.9" x14ac:dyDescent="0.25">
      <c r="A313" s="38">
        <v>309</v>
      </c>
      <c r="B313" s="10" t="s">
        <v>297</v>
      </c>
      <c r="C313" s="95"/>
      <c r="D313" s="25"/>
      <c r="E313" s="12"/>
    </row>
    <row r="314" spans="1:5" x14ac:dyDescent="0.2">
      <c r="A314" s="38">
        <v>310</v>
      </c>
      <c r="B314" s="9" t="s">
        <v>298</v>
      </c>
      <c r="C314" s="95"/>
      <c r="D314" s="24"/>
      <c r="E314" s="12"/>
    </row>
    <row r="315" spans="1:5" x14ac:dyDescent="0.2">
      <c r="A315" s="38">
        <v>311</v>
      </c>
      <c r="B315" s="9" t="s">
        <v>299</v>
      </c>
      <c r="C315" s="95"/>
      <c r="D315" s="24"/>
      <c r="E315" s="12"/>
    </row>
    <row r="316" spans="1:5" ht="24.9" x14ac:dyDescent="0.25">
      <c r="A316" s="38">
        <v>312</v>
      </c>
      <c r="B316" s="10" t="s">
        <v>300</v>
      </c>
      <c r="C316" s="95"/>
      <c r="D316" s="25"/>
      <c r="E316" s="12"/>
    </row>
    <row r="317" spans="1:5" x14ac:dyDescent="0.2">
      <c r="A317" s="38">
        <v>313</v>
      </c>
      <c r="B317" s="9" t="s">
        <v>301</v>
      </c>
      <c r="C317" s="95"/>
      <c r="D317" s="24"/>
      <c r="E317" s="12"/>
    </row>
    <row r="318" spans="1:5" x14ac:dyDescent="0.25">
      <c r="A318" s="38">
        <v>314</v>
      </c>
      <c r="B318" s="9" t="s">
        <v>302</v>
      </c>
      <c r="C318" s="95"/>
      <c r="D318" s="25"/>
      <c r="E318" s="12"/>
    </row>
    <row r="319" spans="1:5" x14ac:dyDescent="0.25">
      <c r="A319" s="38">
        <v>315</v>
      </c>
      <c r="B319" s="9" t="s">
        <v>303</v>
      </c>
      <c r="C319" s="95"/>
      <c r="D319" s="25"/>
      <c r="E319" s="12"/>
    </row>
    <row r="320" spans="1:5" ht="24.9" x14ac:dyDescent="0.25">
      <c r="A320" s="37">
        <v>316</v>
      </c>
      <c r="B320" s="9" t="s">
        <v>304</v>
      </c>
      <c r="C320" s="95"/>
      <c r="D320" s="25"/>
      <c r="E320" s="12"/>
    </row>
    <row r="321" spans="1:5" ht="62.2" x14ac:dyDescent="0.25">
      <c r="A321" s="39">
        <v>317</v>
      </c>
      <c r="B321" s="9" t="s">
        <v>305</v>
      </c>
      <c r="C321" s="11">
        <v>310</v>
      </c>
      <c r="D321" s="16"/>
      <c r="E321" s="12"/>
    </row>
    <row r="322" spans="1:5" ht="62.2" x14ac:dyDescent="0.25">
      <c r="A322" s="39">
        <v>318</v>
      </c>
      <c r="B322" s="9" t="s">
        <v>306</v>
      </c>
      <c r="C322" s="11">
        <v>150</v>
      </c>
      <c r="D322" s="15"/>
      <c r="E322" s="12"/>
    </row>
    <row r="323" spans="1:5" ht="49.75" x14ac:dyDescent="0.25">
      <c r="A323" s="37">
        <v>319</v>
      </c>
      <c r="B323" s="9" t="s">
        <v>307</v>
      </c>
      <c r="C323" s="11">
        <v>85</v>
      </c>
      <c r="D323" s="15"/>
      <c r="E323" s="12"/>
    </row>
    <row r="324" spans="1:5" ht="49.75" x14ac:dyDescent="0.25">
      <c r="A324" s="37">
        <v>320</v>
      </c>
      <c r="B324" s="9" t="s">
        <v>308</v>
      </c>
      <c r="C324" s="11">
        <v>350</v>
      </c>
      <c r="D324" s="15"/>
      <c r="E324" s="12"/>
    </row>
    <row r="325" spans="1:5" ht="49.75" x14ac:dyDescent="0.25">
      <c r="A325" s="37">
        <v>321</v>
      </c>
      <c r="B325" s="9" t="s">
        <v>309</v>
      </c>
      <c r="C325" s="11">
        <v>2600</v>
      </c>
      <c r="D325" s="15"/>
      <c r="E325" s="12"/>
    </row>
    <row r="326" spans="1:5" ht="49.75" x14ac:dyDescent="0.25">
      <c r="A326" s="37">
        <v>322</v>
      </c>
      <c r="B326" s="9" t="s">
        <v>310</v>
      </c>
      <c r="C326" s="11">
        <v>3400</v>
      </c>
      <c r="D326" s="15"/>
      <c r="E326" s="12"/>
    </row>
    <row r="327" spans="1:5" ht="24.9" x14ac:dyDescent="0.25">
      <c r="A327" s="37">
        <v>323</v>
      </c>
      <c r="B327" s="9" t="s">
        <v>311</v>
      </c>
      <c r="C327" s="11">
        <v>20</v>
      </c>
      <c r="D327" s="12"/>
      <c r="E327" s="12"/>
    </row>
    <row r="328" spans="1:5" x14ac:dyDescent="0.2">
      <c r="A328" s="38">
        <v>324</v>
      </c>
      <c r="B328" s="9" t="s">
        <v>312</v>
      </c>
      <c r="C328" s="95"/>
      <c r="D328" s="24"/>
      <c r="E328" s="12"/>
    </row>
    <row r="329" spans="1:5" ht="37.35" x14ac:dyDescent="0.25">
      <c r="A329" s="37">
        <v>325</v>
      </c>
      <c r="B329" s="9" t="s">
        <v>313</v>
      </c>
      <c r="C329" s="95"/>
      <c r="D329" s="26"/>
      <c r="E329" s="12"/>
    </row>
    <row r="330" spans="1:5" x14ac:dyDescent="0.25">
      <c r="A330" s="37">
        <v>326</v>
      </c>
      <c r="B330" s="9" t="s">
        <v>314</v>
      </c>
      <c r="C330" s="11">
        <v>500</v>
      </c>
      <c r="D330" s="12"/>
      <c r="E330" s="12"/>
    </row>
    <row r="331" spans="1:5" x14ac:dyDescent="0.25">
      <c r="A331" s="37">
        <v>327</v>
      </c>
      <c r="B331" s="9" t="s">
        <v>315</v>
      </c>
      <c r="C331" s="11">
        <v>75</v>
      </c>
      <c r="D331" s="12"/>
      <c r="E331" s="12"/>
    </row>
    <row r="332" spans="1:5" x14ac:dyDescent="0.25">
      <c r="A332" s="38">
        <v>328</v>
      </c>
      <c r="B332" s="9" t="s">
        <v>316</v>
      </c>
      <c r="C332" s="47"/>
      <c r="D332" s="24"/>
      <c r="E332" s="12"/>
    </row>
    <row r="333" spans="1:5" ht="37.35" x14ac:dyDescent="0.25">
      <c r="A333" s="37">
        <v>329</v>
      </c>
      <c r="B333" s="10" t="s">
        <v>317</v>
      </c>
      <c r="C333" s="11">
        <v>600</v>
      </c>
      <c r="D333" s="12"/>
      <c r="E333" s="12"/>
    </row>
    <row r="334" spans="1:5" ht="37.35" x14ac:dyDescent="0.25">
      <c r="A334" s="37">
        <v>330</v>
      </c>
      <c r="B334" s="10" t="s">
        <v>318</v>
      </c>
      <c r="C334" s="11">
        <v>450</v>
      </c>
      <c r="D334" s="12"/>
      <c r="E334" s="12"/>
    </row>
    <row r="335" spans="1:5" ht="124.4" x14ac:dyDescent="0.25">
      <c r="A335" s="37">
        <v>331</v>
      </c>
      <c r="B335" s="10" t="s">
        <v>319</v>
      </c>
      <c r="C335" s="11">
        <v>12</v>
      </c>
      <c r="D335" s="12"/>
      <c r="E335" s="12"/>
    </row>
    <row r="336" spans="1:5" x14ac:dyDescent="0.25">
      <c r="A336" s="38">
        <v>332</v>
      </c>
      <c r="B336" s="9" t="s">
        <v>320</v>
      </c>
      <c r="C336" s="47"/>
      <c r="D336" s="24"/>
      <c r="E336" s="12"/>
    </row>
    <row r="337" spans="1:5" ht="74.650000000000006" x14ac:dyDescent="0.25">
      <c r="A337" s="37">
        <v>333</v>
      </c>
      <c r="B337" s="10" t="s">
        <v>321</v>
      </c>
      <c r="C337" s="11">
        <v>30</v>
      </c>
      <c r="D337" s="12"/>
      <c r="E337" s="12"/>
    </row>
    <row r="338" spans="1:5" ht="74.650000000000006" x14ac:dyDescent="0.25">
      <c r="A338" s="39">
        <v>334</v>
      </c>
      <c r="B338" s="10" t="s">
        <v>322</v>
      </c>
      <c r="C338" s="11">
        <v>160</v>
      </c>
      <c r="D338" s="16"/>
      <c r="E338" s="12"/>
    </row>
    <row r="339" spans="1:5" ht="62.2" x14ac:dyDescent="0.25">
      <c r="A339" s="37">
        <v>335</v>
      </c>
      <c r="B339" s="10" t="s">
        <v>323</v>
      </c>
      <c r="C339" s="11">
        <v>20</v>
      </c>
      <c r="D339" s="16"/>
      <c r="E339" s="12"/>
    </row>
    <row r="340" spans="1:5" ht="199" x14ac:dyDescent="0.25">
      <c r="A340" s="37">
        <v>336</v>
      </c>
      <c r="B340" s="10" t="s">
        <v>324</v>
      </c>
      <c r="C340" s="11">
        <v>5</v>
      </c>
      <c r="D340" s="16"/>
      <c r="E340" s="12"/>
    </row>
    <row r="341" spans="1:5" ht="211.45" x14ac:dyDescent="0.25">
      <c r="A341" s="37">
        <v>337</v>
      </c>
      <c r="B341" s="10" t="s">
        <v>325</v>
      </c>
      <c r="C341" s="11">
        <v>10</v>
      </c>
      <c r="D341" s="16"/>
      <c r="E341" s="12"/>
    </row>
    <row r="342" spans="1:5" ht="62.2" x14ac:dyDescent="0.25">
      <c r="A342" s="37">
        <v>338</v>
      </c>
      <c r="B342" s="10" t="s">
        <v>326</v>
      </c>
      <c r="C342" s="11">
        <v>355</v>
      </c>
      <c r="D342" s="16"/>
      <c r="E342" s="12"/>
    </row>
    <row r="343" spans="1:5" ht="49.75" x14ac:dyDescent="0.25">
      <c r="A343" s="37">
        <v>339</v>
      </c>
      <c r="B343" s="9" t="s">
        <v>189</v>
      </c>
      <c r="C343" s="11">
        <v>50</v>
      </c>
      <c r="D343" s="16"/>
      <c r="E343" s="12"/>
    </row>
    <row r="344" spans="1:5" ht="49.75" x14ac:dyDescent="0.25">
      <c r="A344" s="39">
        <v>340</v>
      </c>
      <c r="B344" s="10" t="s">
        <v>327</v>
      </c>
      <c r="C344" s="11">
        <v>20</v>
      </c>
      <c r="D344" s="16"/>
      <c r="E344" s="12"/>
    </row>
    <row r="345" spans="1:5" ht="49.75" x14ac:dyDescent="0.25">
      <c r="A345" s="37">
        <v>341</v>
      </c>
      <c r="B345" s="10" t="s">
        <v>328</v>
      </c>
      <c r="C345" s="11">
        <v>30</v>
      </c>
      <c r="D345" s="16"/>
      <c r="E345" s="12"/>
    </row>
    <row r="346" spans="1:5" ht="37.35" x14ac:dyDescent="0.25">
      <c r="A346" s="37">
        <v>342</v>
      </c>
      <c r="B346" s="10" t="s">
        <v>329</v>
      </c>
      <c r="C346" s="11">
        <v>4</v>
      </c>
      <c r="D346" s="16"/>
      <c r="E346" s="12"/>
    </row>
    <row r="347" spans="1:5" ht="37.35" x14ac:dyDescent="0.25">
      <c r="A347" s="37">
        <v>343</v>
      </c>
      <c r="B347" s="10" t="s">
        <v>330</v>
      </c>
      <c r="C347" s="11">
        <v>12</v>
      </c>
      <c r="D347" s="16"/>
      <c r="E347" s="12"/>
    </row>
    <row r="348" spans="1:5" ht="186.55" x14ac:dyDescent="0.25">
      <c r="A348" s="37">
        <v>344</v>
      </c>
      <c r="B348" s="10" t="s">
        <v>331</v>
      </c>
      <c r="C348" s="11">
        <v>7</v>
      </c>
      <c r="D348" s="16"/>
      <c r="E348" s="12"/>
    </row>
    <row r="349" spans="1:5" ht="174.15" x14ac:dyDescent="0.25">
      <c r="A349" s="37">
        <v>345</v>
      </c>
      <c r="B349" s="10" t="s">
        <v>332</v>
      </c>
      <c r="C349" s="11">
        <v>7</v>
      </c>
      <c r="D349" s="12"/>
      <c r="E349" s="12"/>
    </row>
    <row r="350" spans="1:5" x14ac:dyDescent="0.25">
      <c r="A350" s="38">
        <v>346</v>
      </c>
      <c r="B350" s="9" t="s">
        <v>44</v>
      </c>
      <c r="C350" s="47"/>
      <c r="D350" s="24"/>
      <c r="E350" s="12"/>
    </row>
    <row r="351" spans="1:5" ht="37.35" x14ac:dyDescent="0.25">
      <c r="A351" s="39">
        <v>347</v>
      </c>
      <c r="B351" s="9" t="s">
        <v>45</v>
      </c>
      <c r="C351" s="11">
        <v>1</v>
      </c>
      <c r="D351" s="12"/>
      <c r="E351" s="12"/>
    </row>
    <row r="352" spans="1:5" ht="37.35" x14ac:dyDescent="0.25">
      <c r="A352" s="37">
        <v>348</v>
      </c>
      <c r="B352" s="9" t="s">
        <v>46</v>
      </c>
      <c r="C352" s="11">
        <v>1</v>
      </c>
      <c r="D352" s="12"/>
      <c r="E352" s="12"/>
    </row>
    <row r="353" spans="1:5" ht="37.35" x14ac:dyDescent="0.25">
      <c r="A353" s="37">
        <v>349</v>
      </c>
      <c r="B353" s="10" t="s">
        <v>333</v>
      </c>
      <c r="C353" s="11">
        <v>2</v>
      </c>
      <c r="D353" s="12"/>
      <c r="E353" s="12"/>
    </row>
    <row r="354" spans="1:5" x14ac:dyDescent="0.2">
      <c r="A354" s="38">
        <v>350</v>
      </c>
      <c r="B354" s="9" t="s">
        <v>47</v>
      </c>
      <c r="C354" s="95"/>
      <c r="D354" s="24"/>
      <c r="E354" s="12"/>
    </row>
    <row r="355" spans="1:5" ht="62.2" x14ac:dyDescent="0.25">
      <c r="A355" s="37">
        <v>351</v>
      </c>
      <c r="B355" s="9" t="s">
        <v>48</v>
      </c>
      <c r="C355" s="95"/>
      <c r="D355" s="26"/>
      <c r="E355" s="12"/>
    </row>
    <row r="356" spans="1:5" x14ac:dyDescent="0.25">
      <c r="A356" s="37">
        <v>352</v>
      </c>
      <c r="B356" s="9" t="s">
        <v>49</v>
      </c>
      <c r="C356" s="11">
        <v>20</v>
      </c>
      <c r="D356" s="12"/>
      <c r="E356" s="12"/>
    </row>
    <row r="357" spans="1:5" x14ac:dyDescent="0.25">
      <c r="A357" s="37">
        <v>353</v>
      </c>
      <c r="B357" s="9" t="s">
        <v>50</v>
      </c>
      <c r="C357" s="11">
        <v>50</v>
      </c>
      <c r="D357" s="12"/>
      <c r="E357" s="12"/>
    </row>
    <row r="358" spans="1:5" x14ac:dyDescent="0.25">
      <c r="A358" s="37">
        <v>354</v>
      </c>
      <c r="B358" s="9" t="s">
        <v>51</v>
      </c>
      <c r="C358" s="11">
        <v>80</v>
      </c>
      <c r="D358" s="12"/>
      <c r="E358" s="12"/>
    </row>
    <row r="359" spans="1:5" x14ac:dyDescent="0.25">
      <c r="A359" s="38">
        <v>355</v>
      </c>
      <c r="B359" s="9" t="s">
        <v>52</v>
      </c>
      <c r="C359" s="47"/>
      <c r="D359" s="24"/>
      <c r="E359" s="12"/>
    </row>
    <row r="360" spans="1:5" ht="74.650000000000006" x14ac:dyDescent="0.25">
      <c r="A360" s="37">
        <v>356</v>
      </c>
      <c r="B360" s="10" t="s">
        <v>334</v>
      </c>
      <c r="C360" s="11">
        <v>1</v>
      </c>
      <c r="D360" s="12"/>
      <c r="E360" s="12"/>
    </row>
    <row r="361" spans="1:5" x14ac:dyDescent="0.2">
      <c r="A361" s="38">
        <v>357</v>
      </c>
      <c r="B361" s="9" t="s">
        <v>53</v>
      </c>
      <c r="C361" s="95"/>
      <c r="D361" s="24"/>
      <c r="E361" s="12"/>
    </row>
    <row r="362" spans="1:5" ht="49.75" x14ac:dyDescent="0.25">
      <c r="A362" s="37">
        <v>358</v>
      </c>
      <c r="B362" s="10" t="s">
        <v>335</v>
      </c>
      <c r="C362" s="95"/>
      <c r="D362" s="26"/>
      <c r="E362" s="12"/>
    </row>
    <row r="363" spans="1:5" x14ac:dyDescent="0.25">
      <c r="A363" s="37">
        <v>359</v>
      </c>
      <c r="B363" s="9" t="s">
        <v>54</v>
      </c>
      <c r="C363" s="11">
        <v>50</v>
      </c>
      <c r="D363" s="12"/>
      <c r="E363" s="12"/>
    </row>
    <row r="364" spans="1:5" x14ac:dyDescent="0.25">
      <c r="A364" s="37">
        <v>360</v>
      </c>
      <c r="B364" s="9" t="s">
        <v>55</v>
      </c>
      <c r="C364" s="11">
        <v>75</v>
      </c>
      <c r="D364" s="12"/>
      <c r="E364" s="12"/>
    </row>
    <row r="365" spans="1:5" ht="49.75" x14ac:dyDescent="0.25">
      <c r="A365" s="37">
        <v>361</v>
      </c>
      <c r="B365" s="10" t="s">
        <v>336</v>
      </c>
      <c r="C365" s="49"/>
      <c r="D365" s="26"/>
      <c r="E365" s="12"/>
    </row>
    <row r="366" spans="1:5" x14ac:dyDescent="0.25">
      <c r="A366" s="37">
        <v>362</v>
      </c>
      <c r="B366" s="9" t="s">
        <v>54</v>
      </c>
      <c r="C366" s="11">
        <v>3</v>
      </c>
      <c r="D366" s="12"/>
      <c r="E366" s="12"/>
    </row>
    <row r="367" spans="1:5" x14ac:dyDescent="0.25">
      <c r="A367" s="37">
        <v>363</v>
      </c>
      <c r="B367" s="9" t="s">
        <v>55</v>
      </c>
      <c r="C367" s="11">
        <v>5</v>
      </c>
      <c r="D367" s="12"/>
      <c r="E367" s="12"/>
    </row>
    <row r="368" spans="1:5" ht="62.2" x14ac:dyDescent="0.25">
      <c r="A368" s="37">
        <v>364</v>
      </c>
      <c r="B368" s="10" t="s">
        <v>337</v>
      </c>
      <c r="C368" s="49"/>
      <c r="D368" s="26"/>
      <c r="E368" s="12"/>
    </row>
    <row r="369" spans="1:5" x14ac:dyDescent="0.25">
      <c r="A369" s="37">
        <v>365</v>
      </c>
      <c r="B369" s="9" t="s">
        <v>54</v>
      </c>
      <c r="C369" s="11">
        <v>3</v>
      </c>
      <c r="D369" s="12"/>
      <c r="E369" s="12"/>
    </row>
    <row r="370" spans="1:5" x14ac:dyDescent="0.25">
      <c r="A370" s="37">
        <v>366</v>
      </c>
      <c r="B370" s="9" t="s">
        <v>55</v>
      </c>
      <c r="C370" s="11">
        <v>5</v>
      </c>
      <c r="D370" s="12"/>
      <c r="E370" s="12"/>
    </row>
    <row r="371" spans="1:5" ht="74.650000000000006" x14ac:dyDescent="0.25">
      <c r="A371" s="37">
        <v>367</v>
      </c>
      <c r="B371" s="10" t="s">
        <v>338</v>
      </c>
      <c r="C371" s="49"/>
      <c r="D371" s="26"/>
      <c r="E371" s="12"/>
    </row>
    <row r="372" spans="1:5" x14ac:dyDescent="0.25">
      <c r="A372" s="37">
        <v>368</v>
      </c>
      <c r="B372" s="9" t="s">
        <v>54</v>
      </c>
      <c r="C372" s="11">
        <v>2</v>
      </c>
      <c r="D372" s="12"/>
      <c r="E372" s="12"/>
    </row>
    <row r="373" spans="1:5" x14ac:dyDescent="0.25">
      <c r="A373" s="37">
        <v>369</v>
      </c>
      <c r="B373" s="9" t="s">
        <v>55</v>
      </c>
      <c r="C373" s="11">
        <v>2</v>
      </c>
      <c r="D373" s="12"/>
      <c r="E373" s="12"/>
    </row>
    <row r="374" spans="1:5" x14ac:dyDescent="0.2">
      <c r="A374" s="38">
        <v>370</v>
      </c>
      <c r="B374" s="9" t="s">
        <v>56</v>
      </c>
      <c r="C374" s="95"/>
      <c r="D374" s="24"/>
      <c r="E374" s="12"/>
    </row>
    <row r="375" spans="1:5" ht="37.35" x14ac:dyDescent="0.25">
      <c r="A375" s="37">
        <v>371</v>
      </c>
      <c r="B375" s="9" t="s">
        <v>57</v>
      </c>
      <c r="C375" s="95"/>
      <c r="D375" s="26"/>
      <c r="E375" s="12"/>
    </row>
    <row r="376" spans="1:5" ht="37.35" x14ac:dyDescent="0.25">
      <c r="A376" s="37">
        <v>372</v>
      </c>
      <c r="B376" s="10" t="s">
        <v>339</v>
      </c>
      <c r="C376" s="95"/>
      <c r="D376" s="25"/>
      <c r="E376" s="12"/>
    </row>
    <row r="377" spans="1:5" ht="74.650000000000006" x14ac:dyDescent="0.25">
      <c r="A377" s="37">
        <v>373</v>
      </c>
      <c r="B377" s="10" t="s">
        <v>340</v>
      </c>
      <c r="C377" s="95"/>
      <c r="D377" s="26"/>
      <c r="E377" s="12"/>
    </row>
    <row r="378" spans="1:5" ht="49.75" x14ac:dyDescent="0.25">
      <c r="A378" s="37">
        <v>374</v>
      </c>
      <c r="B378" s="10" t="s">
        <v>341</v>
      </c>
      <c r="C378" s="11">
        <v>1</v>
      </c>
      <c r="D378" s="12"/>
      <c r="E378" s="12"/>
    </row>
    <row r="379" spans="1:5" ht="37.35" x14ac:dyDescent="0.25">
      <c r="A379" s="37">
        <v>375</v>
      </c>
      <c r="B379" s="9" t="s">
        <v>58</v>
      </c>
      <c r="C379" s="11">
        <v>375</v>
      </c>
      <c r="D379" s="12"/>
      <c r="E379" s="12"/>
    </row>
    <row r="380" spans="1:5" ht="49.75" x14ac:dyDescent="0.25">
      <c r="A380" s="37">
        <v>376</v>
      </c>
      <c r="B380" s="10" t="s">
        <v>342</v>
      </c>
      <c r="C380" s="11">
        <v>250</v>
      </c>
      <c r="D380" s="12"/>
      <c r="E380" s="12"/>
    </row>
    <row r="381" spans="1:5" ht="37.35" x14ac:dyDescent="0.25">
      <c r="A381" s="37">
        <v>377</v>
      </c>
      <c r="B381" s="10" t="s">
        <v>343</v>
      </c>
      <c r="C381" s="11">
        <v>45</v>
      </c>
      <c r="D381" s="12"/>
      <c r="E381" s="12"/>
    </row>
    <row r="382" spans="1:5" ht="37.35" x14ac:dyDescent="0.25">
      <c r="A382" s="39">
        <v>378</v>
      </c>
      <c r="B382" s="10" t="s">
        <v>344</v>
      </c>
      <c r="C382" s="11">
        <v>45</v>
      </c>
      <c r="D382" s="14"/>
      <c r="E382" s="12"/>
    </row>
    <row r="383" spans="1:5" ht="37.35" x14ac:dyDescent="0.25">
      <c r="A383" s="37">
        <v>379</v>
      </c>
      <c r="B383" s="9" t="s">
        <v>59</v>
      </c>
      <c r="C383" s="11">
        <v>45</v>
      </c>
      <c r="D383" s="15"/>
      <c r="E383" s="12"/>
    </row>
    <row r="384" spans="1:5" ht="37.35" x14ac:dyDescent="0.25">
      <c r="A384" s="37">
        <v>380</v>
      </c>
      <c r="B384" s="10" t="s">
        <v>345</v>
      </c>
      <c r="C384" s="11">
        <v>1</v>
      </c>
      <c r="D384" s="14"/>
      <c r="E384" s="12"/>
    </row>
    <row r="385" spans="1:5" ht="37.35" x14ac:dyDescent="0.25">
      <c r="A385" s="37">
        <v>381</v>
      </c>
      <c r="B385" s="9" t="s">
        <v>60</v>
      </c>
      <c r="C385" s="11">
        <v>4</v>
      </c>
      <c r="D385" s="14"/>
      <c r="E385" s="12"/>
    </row>
    <row r="386" spans="1:5" ht="37.35" x14ac:dyDescent="0.25">
      <c r="A386" s="37">
        <v>382</v>
      </c>
      <c r="B386" s="10" t="s">
        <v>346</v>
      </c>
      <c r="C386" s="11">
        <v>4</v>
      </c>
      <c r="D386" s="14"/>
      <c r="E386" s="12"/>
    </row>
    <row r="387" spans="1:5" ht="24.9" x14ac:dyDescent="0.25">
      <c r="A387" s="37">
        <v>383</v>
      </c>
      <c r="B387" s="9" t="s">
        <v>61</v>
      </c>
      <c r="C387" s="11">
        <v>3</v>
      </c>
      <c r="D387" s="14"/>
      <c r="E387" s="12"/>
    </row>
    <row r="388" spans="1:5" ht="24.9" x14ac:dyDescent="0.25">
      <c r="A388" s="37">
        <v>384</v>
      </c>
      <c r="B388" s="9" t="s">
        <v>62</v>
      </c>
      <c r="C388" s="11">
        <v>5</v>
      </c>
      <c r="D388" s="14"/>
      <c r="E388" s="12"/>
    </row>
    <row r="389" spans="1:5" ht="24.9" x14ac:dyDescent="0.25">
      <c r="A389" s="37">
        <v>385</v>
      </c>
      <c r="B389" s="9" t="s">
        <v>63</v>
      </c>
      <c r="C389" s="11">
        <v>5</v>
      </c>
      <c r="D389" s="14"/>
      <c r="E389" s="12"/>
    </row>
    <row r="390" spans="1:5" ht="24.9" x14ac:dyDescent="0.25">
      <c r="A390" s="37">
        <v>386</v>
      </c>
      <c r="B390" s="9" t="s">
        <v>347</v>
      </c>
      <c r="C390" s="11">
        <v>5</v>
      </c>
      <c r="D390" s="14"/>
      <c r="E390" s="12"/>
    </row>
    <row r="391" spans="1:5" x14ac:dyDescent="0.25">
      <c r="A391" s="41">
        <v>387</v>
      </c>
      <c r="B391" s="17" t="s">
        <v>348</v>
      </c>
      <c r="C391" s="18">
        <v>0</v>
      </c>
      <c r="D391" s="14"/>
      <c r="E391" s="12"/>
    </row>
    <row r="392" spans="1:5" ht="24.9" x14ac:dyDescent="0.25">
      <c r="A392" s="38">
        <v>388</v>
      </c>
      <c r="B392" s="10" t="s">
        <v>349</v>
      </c>
      <c r="C392" s="95"/>
      <c r="D392" s="25"/>
      <c r="E392" s="12"/>
    </row>
    <row r="393" spans="1:5" x14ac:dyDescent="0.2">
      <c r="A393" s="38">
        <v>389</v>
      </c>
      <c r="B393" s="9" t="s">
        <v>350</v>
      </c>
      <c r="C393" s="95"/>
      <c r="D393" s="24"/>
      <c r="E393" s="12"/>
    </row>
    <row r="394" spans="1:5" ht="37.35" x14ac:dyDescent="0.25">
      <c r="A394" s="37">
        <v>390</v>
      </c>
      <c r="B394" s="9" t="s">
        <v>351</v>
      </c>
      <c r="C394" s="95"/>
      <c r="D394" s="26"/>
      <c r="E394" s="12"/>
    </row>
    <row r="395" spans="1:5" ht="37.35" x14ac:dyDescent="0.25">
      <c r="A395" s="37">
        <v>391</v>
      </c>
      <c r="B395" s="10" t="s">
        <v>352</v>
      </c>
      <c r="C395" s="95"/>
      <c r="D395" s="25"/>
      <c r="E395" s="12"/>
    </row>
    <row r="396" spans="1:5" ht="37.35" x14ac:dyDescent="0.25">
      <c r="A396" s="37">
        <v>392</v>
      </c>
      <c r="B396" s="9" t="s">
        <v>353</v>
      </c>
      <c r="C396" s="11">
        <v>400</v>
      </c>
      <c r="D396" s="15"/>
      <c r="E396" s="12"/>
    </row>
    <row r="397" spans="1:5" ht="49.75" x14ac:dyDescent="0.25">
      <c r="A397" s="37">
        <v>393</v>
      </c>
      <c r="B397" s="10" t="s">
        <v>342</v>
      </c>
      <c r="C397" s="11">
        <v>250</v>
      </c>
      <c r="D397" s="12"/>
      <c r="E397" s="12"/>
    </row>
    <row r="398" spans="1:5" ht="49.75" x14ac:dyDescent="0.25">
      <c r="A398" s="39">
        <v>394</v>
      </c>
      <c r="B398" s="10" t="s">
        <v>354</v>
      </c>
      <c r="C398" s="11">
        <v>45</v>
      </c>
      <c r="D398" s="12"/>
      <c r="E398" s="12"/>
    </row>
    <row r="399" spans="1:5" ht="37.35" x14ac:dyDescent="0.25">
      <c r="A399" s="37">
        <v>395</v>
      </c>
      <c r="B399" s="10" t="s">
        <v>355</v>
      </c>
      <c r="C399" s="11">
        <v>10</v>
      </c>
      <c r="D399" s="12"/>
      <c r="E399" s="12"/>
    </row>
    <row r="400" spans="1:5" ht="24.9" x14ac:dyDescent="0.25">
      <c r="A400" s="37">
        <v>396</v>
      </c>
      <c r="B400" s="10" t="s">
        <v>356</v>
      </c>
      <c r="C400" s="11">
        <v>1</v>
      </c>
      <c r="D400" s="12"/>
      <c r="E400" s="12"/>
    </row>
    <row r="401" spans="1:5" ht="49.75" x14ac:dyDescent="0.25">
      <c r="A401" s="37">
        <v>397</v>
      </c>
      <c r="B401" s="10" t="s">
        <v>357</v>
      </c>
      <c r="C401" s="11">
        <v>1</v>
      </c>
      <c r="D401" s="12"/>
      <c r="E401" s="12"/>
    </row>
    <row r="402" spans="1:5" ht="49.75" x14ac:dyDescent="0.25">
      <c r="A402" s="37">
        <v>398</v>
      </c>
      <c r="B402" s="9" t="s">
        <v>358</v>
      </c>
      <c r="C402" s="11">
        <v>1</v>
      </c>
      <c r="D402" s="12"/>
      <c r="E402" s="12"/>
    </row>
    <row r="403" spans="1:5" ht="37.35" x14ac:dyDescent="0.25">
      <c r="A403" s="37">
        <v>399</v>
      </c>
      <c r="B403" s="10" t="s">
        <v>359</v>
      </c>
      <c r="C403" s="11">
        <v>1</v>
      </c>
      <c r="D403" s="12"/>
      <c r="E403" s="12"/>
    </row>
    <row r="404" spans="1:5" x14ac:dyDescent="0.25">
      <c r="A404" s="41">
        <v>400</v>
      </c>
      <c r="B404" s="17" t="s">
        <v>348</v>
      </c>
      <c r="C404" s="18">
        <v>0</v>
      </c>
      <c r="D404" s="12"/>
      <c r="E404" s="12"/>
    </row>
    <row r="405" spans="1:5" ht="24.9" x14ac:dyDescent="0.25">
      <c r="A405" s="38">
        <v>401</v>
      </c>
      <c r="B405" s="10" t="s">
        <v>349</v>
      </c>
      <c r="C405" s="95"/>
      <c r="D405" s="25"/>
      <c r="E405" s="12"/>
    </row>
    <row r="406" spans="1:5" x14ac:dyDescent="0.2">
      <c r="A406" s="38">
        <v>402</v>
      </c>
      <c r="B406" s="9" t="s">
        <v>360</v>
      </c>
      <c r="C406" s="95"/>
      <c r="D406" s="24"/>
      <c r="E406" s="12"/>
    </row>
    <row r="407" spans="1:5" ht="24.9" x14ac:dyDescent="0.25">
      <c r="A407" s="38">
        <v>403</v>
      </c>
      <c r="B407" s="10" t="s">
        <v>361</v>
      </c>
      <c r="C407" s="95"/>
      <c r="D407" s="25"/>
      <c r="E407" s="12"/>
    </row>
    <row r="408" spans="1:5" ht="37.35" x14ac:dyDescent="0.25">
      <c r="A408" s="37">
        <v>404</v>
      </c>
      <c r="B408" s="10" t="s">
        <v>362</v>
      </c>
      <c r="C408" s="95"/>
      <c r="D408" s="25"/>
      <c r="E408" s="12"/>
    </row>
    <row r="409" spans="1:5" ht="24.9" x14ac:dyDescent="0.25">
      <c r="A409" s="37">
        <v>405</v>
      </c>
      <c r="B409" s="9" t="s">
        <v>363</v>
      </c>
      <c r="C409" s="11">
        <v>375</v>
      </c>
      <c r="D409" s="12"/>
      <c r="E409" s="12"/>
    </row>
    <row r="410" spans="1:5" ht="49.75" x14ac:dyDescent="0.25">
      <c r="A410" s="37">
        <v>406</v>
      </c>
      <c r="B410" s="10" t="s">
        <v>342</v>
      </c>
      <c r="C410" s="11">
        <v>250</v>
      </c>
      <c r="D410" s="12"/>
      <c r="E410" s="12"/>
    </row>
    <row r="411" spans="1:5" ht="87.05" x14ac:dyDescent="0.25">
      <c r="A411" s="37">
        <v>407</v>
      </c>
      <c r="B411" s="10" t="s">
        <v>364</v>
      </c>
      <c r="C411" s="11">
        <v>34</v>
      </c>
      <c r="D411" s="12"/>
      <c r="E411" s="12"/>
    </row>
    <row r="412" spans="1:5" ht="99.5" x14ac:dyDescent="0.25">
      <c r="A412" s="37">
        <v>408</v>
      </c>
      <c r="B412" s="10" t="s">
        <v>365</v>
      </c>
      <c r="C412" s="11">
        <v>1</v>
      </c>
      <c r="D412" s="12"/>
      <c r="E412" s="12"/>
    </row>
    <row r="413" spans="1:5" ht="24.9" x14ac:dyDescent="0.25">
      <c r="A413" s="37">
        <v>409</v>
      </c>
      <c r="B413" s="9" t="s">
        <v>366</v>
      </c>
      <c r="C413" s="11">
        <v>1</v>
      </c>
      <c r="D413" s="12"/>
      <c r="E413" s="12"/>
    </row>
    <row r="414" spans="1:5" ht="37.35" x14ac:dyDescent="0.25">
      <c r="A414" s="37">
        <v>410</v>
      </c>
      <c r="B414" s="9" t="s">
        <v>367</v>
      </c>
      <c r="C414" s="11">
        <v>1</v>
      </c>
      <c r="D414" s="12"/>
      <c r="E414" s="12"/>
    </row>
    <row r="415" spans="1:5" x14ac:dyDescent="0.25">
      <c r="A415" s="41">
        <v>411</v>
      </c>
      <c r="B415" s="17" t="s">
        <v>348</v>
      </c>
      <c r="C415" s="18">
        <v>0</v>
      </c>
      <c r="D415" s="12"/>
      <c r="E415" s="12"/>
    </row>
    <row r="416" spans="1:5" ht="24.9" x14ac:dyDescent="0.25">
      <c r="A416" s="38">
        <v>412</v>
      </c>
      <c r="B416" s="10" t="s">
        <v>349</v>
      </c>
      <c r="C416" s="95"/>
      <c r="D416" s="25"/>
      <c r="E416" s="12"/>
    </row>
    <row r="417" spans="1:5" x14ac:dyDescent="0.2">
      <c r="A417" s="38">
        <v>413</v>
      </c>
      <c r="B417" s="9" t="s">
        <v>368</v>
      </c>
      <c r="C417" s="95"/>
      <c r="D417" s="24"/>
      <c r="E417" s="12"/>
    </row>
    <row r="418" spans="1:5" ht="24.9" x14ac:dyDescent="0.25">
      <c r="A418" s="37">
        <v>414</v>
      </c>
      <c r="B418" s="10" t="s">
        <v>369</v>
      </c>
      <c r="C418" s="95"/>
      <c r="D418" s="25"/>
      <c r="E418" s="12"/>
    </row>
    <row r="419" spans="1:5" ht="37.35" x14ac:dyDescent="0.25">
      <c r="A419" s="37">
        <v>415</v>
      </c>
      <c r="B419" s="10" t="s">
        <v>370</v>
      </c>
      <c r="C419" s="95"/>
      <c r="D419" s="25"/>
      <c r="E419" s="12"/>
    </row>
    <row r="420" spans="1:5" ht="74.650000000000006" x14ac:dyDescent="0.25">
      <c r="A420" s="37">
        <v>416</v>
      </c>
      <c r="B420" s="10" t="s">
        <v>340</v>
      </c>
      <c r="C420" s="95"/>
      <c r="D420" s="26"/>
      <c r="E420" s="12"/>
    </row>
    <row r="421" spans="1:5" ht="24.9" x14ac:dyDescent="0.25">
      <c r="A421" s="37">
        <v>417</v>
      </c>
      <c r="B421" s="10" t="s">
        <v>371</v>
      </c>
      <c r="C421" s="11">
        <v>25</v>
      </c>
      <c r="D421" s="12"/>
      <c r="E421" s="12"/>
    </row>
    <row r="422" spans="1:5" ht="62.2" x14ac:dyDescent="0.25">
      <c r="A422" s="37">
        <v>418</v>
      </c>
      <c r="B422" s="10" t="s">
        <v>372</v>
      </c>
      <c r="C422" s="11">
        <v>450</v>
      </c>
      <c r="D422" s="12"/>
      <c r="E422" s="12"/>
    </row>
    <row r="423" spans="1:5" ht="49.75" x14ac:dyDescent="0.25">
      <c r="A423" s="37">
        <v>419</v>
      </c>
      <c r="B423" s="10" t="s">
        <v>342</v>
      </c>
      <c r="C423" s="11">
        <v>450</v>
      </c>
      <c r="D423" s="12"/>
      <c r="E423" s="12"/>
    </row>
    <row r="424" spans="1:5" ht="49.75" x14ac:dyDescent="0.25">
      <c r="A424" s="37">
        <v>420</v>
      </c>
      <c r="B424" s="9" t="s">
        <v>373</v>
      </c>
      <c r="C424" s="11">
        <v>1</v>
      </c>
      <c r="D424" s="12"/>
      <c r="E424" s="12"/>
    </row>
    <row r="425" spans="1:5" ht="24.9" x14ac:dyDescent="0.25">
      <c r="A425" s="37">
        <v>421</v>
      </c>
      <c r="B425" s="10" t="s">
        <v>374</v>
      </c>
      <c r="C425" s="11">
        <v>1</v>
      </c>
      <c r="D425" s="12"/>
      <c r="E425" s="12"/>
    </row>
    <row r="426" spans="1:5" ht="24.9" x14ac:dyDescent="0.25">
      <c r="A426" s="37">
        <v>422</v>
      </c>
      <c r="B426" s="10" t="s">
        <v>375</v>
      </c>
      <c r="C426" s="11">
        <v>1</v>
      </c>
      <c r="D426" s="12"/>
      <c r="E426" s="12"/>
    </row>
    <row r="427" spans="1:5" ht="87.05" x14ac:dyDescent="0.25">
      <c r="A427" s="37">
        <v>423</v>
      </c>
      <c r="B427" s="10" t="s">
        <v>376</v>
      </c>
      <c r="C427" s="11">
        <v>20</v>
      </c>
      <c r="D427" s="12"/>
      <c r="E427" s="12"/>
    </row>
    <row r="428" spans="1:5" ht="24.9" x14ac:dyDescent="0.25">
      <c r="A428" s="37">
        <v>424</v>
      </c>
      <c r="B428" s="10" t="s">
        <v>377</v>
      </c>
      <c r="C428" s="11">
        <v>1</v>
      </c>
      <c r="D428" s="12"/>
      <c r="E428" s="12"/>
    </row>
    <row r="429" spans="1:5" x14ac:dyDescent="0.25">
      <c r="A429" s="37">
        <v>425</v>
      </c>
      <c r="B429" s="17" t="s">
        <v>348</v>
      </c>
      <c r="C429" s="18">
        <v>0</v>
      </c>
      <c r="D429" s="12"/>
      <c r="E429" s="12"/>
    </row>
    <row r="430" spans="1:5" ht="24.9" x14ac:dyDescent="0.25">
      <c r="A430" s="38">
        <v>426</v>
      </c>
      <c r="B430" s="10" t="s">
        <v>378</v>
      </c>
      <c r="C430" s="95"/>
      <c r="D430" s="25"/>
      <c r="E430" s="12"/>
    </row>
    <row r="431" spans="1:5" ht="24.9" x14ac:dyDescent="0.25">
      <c r="A431" s="38">
        <v>427</v>
      </c>
      <c r="B431" s="10" t="s">
        <v>379</v>
      </c>
      <c r="C431" s="95"/>
      <c r="D431" s="25"/>
      <c r="E431" s="12"/>
    </row>
    <row r="432" spans="1:5" x14ac:dyDescent="0.2">
      <c r="A432" s="38">
        <v>428</v>
      </c>
      <c r="B432" s="9" t="s">
        <v>380</v>
      </c>
      <c r="C432" s="95"/>
      <c r="D432" s="24"/>
      <c r="E432" s="12"/>
    </row>
    <row r="433" spans="1:5" ht="24.9" x14ac:dyDescent="0.25">
      <c r="A433" s="37">
        <v>429</v>
      </c>
      <c r="B433" s="9" t="s">
        <v>381</v>
      </c>
      <c r="C433" s="95"/>
      <c r="D433" s="25"/>
      <c r="E433" s="12"/>
    </row>
    <row r="434" spans="1:5" ht="37.35" x14ac:dyDescent="0.25">
      <c r="A434" s="37">
        <v>430</v>
      </c>
      <c r="B434" s="10" t="s">
        <v>362</v>
      </c>
      <c r="C434" s="95"/>
      <c r="D434" s="25"/>
      <c r="E434" s="12"/>
    </row>
    <row r="435" spans="1:5" x14ac:dyDescent="0.25">
      <c r="A435" s="37">
        <v>431</v>
      </c>
      <c r="B435" s="9" t="s">
        <v>382</v>
      </c>
      <c r="C435" s="11">
        <v>375</v>
      </c>
      <c r="D435" s="12"/>
      <c r="E435" s="12"/>
    </row>
    <row r="436" spans="1:5" ht="49.75" x14ac:dyDescent="0.25">
      <c r="A436" s="37">
        <v>432</v>
      </c>
      <c r="B436" s="10" t="s">
        <v>383</v>
      </c>
      <c r="C436" s="11">
        <v>375</v>
      </c>
      <c r="D436" s="12"/>
      <c r="E436" s="12"/>
    </row>
    <row r="437" spans="1:5" ht="24.9" x14ac:dyDescent="0.25">
      <c r="A437" s="37">
        <v>433</v>
      </c>
      <c r="B437" s="9" t="s">
        <v>384</v>
      </c>
      <c r="C437" s="11">
        <v>20</v>
      </c>
      <c r="D437" s="12"/>
      <c r="E437" s="12"/>
    </row>
    <row r="438" spans="1:5" ht="24.9" x14ac:dyDescent="0.25">
      <c r="A438" s="37">
        <v>434</v>
      </c>
      <c r="B438" s="9" t="s">
        <v>385</v>
      </c>
      <c r="C438" s="11">
        <v>1</v>
      </c>
      <c r="D438" s="12"/>
      <c r="E438" s="12"/>
    </row>
    <row r="439" spans="1:5" ht="49.75" x14ac:dyDescent="0.25">
      <c r="A439" s="37">
        <v>435</v>
      </c>
      <c r="B439" s="10" t="s">
        <v>386</v>
      </c>
      <c r="C439" s="11">
        <v>1</v>
      </c>
      <c r="D439" s="12"/>
      <c r="E439" s="12"/>
    </row>
    <row r="440" spans="1:5" ht="24.9" x14ac:dyDescent="0.25">
      <c r="A440" s="37">
        <v>436</v>
      </c>
      <c r="B440" s="9" t="s">
        <v>387</v>
      </c>
      <c r="C440" s="11">
        <v>5</v>
      </c>
      <c r="D440" s="12"/>
      <c r="E440" s="12"/>
    </row>
    <row r="441" spans="1:5" x14ac:dyDescent="0.25">
      <c r="A441" s="37">
        <v>437</v>
      </c>
      <c r="B441" s="17" t="s">
        <v>388</v>
      </c>
      <c r="C441" s="18">
        <v>0</v>
      </c>
      <c r="D441" s="12"/>
      <c r="E441" s="12"/>
    </row>
    <row r="442" spans="1:5" ht="24.9" x14ac:dyDescent="0.25">
      <c r="A442" s="38">
        <v>438</v>
      </c>
      <c r="B442" s="10" t="s">
        <v>349</v>
      </c>
      <c r="C442" s="95"/>
      <c r="D442" s="25"/>
      <c r="E442" s="12"/>
    </row>
    <row r="443" spans="1:5" x14ac:dyDescent="0.2">
      <c r="A443" s="38">
        <v>439</v>
      </c>
      <c r="B443" s="9" t="s">
        <v>389</v>
      </c>
      <c r="C443" s="95"/>
      <c r="D443" s="24"/>
      <c r="E443" s="12"/>
    </row>
    <row r="444" spans="1:5" ht="49.75" x14ac:dyDescent="0.25">
      <c r="A444" s="37">
        <v>440</v>
      </c>
      <c r="B444" s="10" t="s">
        <v>390</v>
      </c>
      <c r="C444" s="11">
        <v>100</v>
      </c>
      <c r="D444" s="12"/>
      <c r="E444" s="12"/>
    </row>
    <row r="445" spans="1:5" ht="74.650000000000006" x14ac:dyDescent="0.25">
      <c r="A445" s="37">
        <v>441</v>
      </c>
      <c r="B445" s="10" t="s">
        <v>391</v>
      </c>
      <c r="C445" s="11">
        <v>100</v>
      </c>
      <c r="D445" s="12"/>
      <c r="E445" s="12"/>
    </row>
    <row r="446" spans="1:5" x14ac:dyDescent="0.2">
      <c r="A446" s="38">
        <v>442</v>
      </c>
      <c r="B446" s="9" t="s">
        <v>392</v>
      </c>
      <c r="C446" s="95"/>
      <c r="D446" s="24"/>
      <c r="E446" s="12"/>
    </row>
    <row r="447" spans="1:5" ht="24.9" x14ac:dyDescent="0.25">
      <c r="A447" s="37">
        <v>443</v>
      </c>
      <c r="B447" s="9" t="s">
        <v>393</v>
      </c>
      <c r="C447" s="95"/>
      <c r="D447" s="26"/>
      <c r="E447" s="12"/>
    </row>
    <row r="448" spans="1:5" ht="37.35" x14ac:dyDescent="0.25">
      <c r="A448" s="37">
        <v>444</v>
      </c>
      <c r="B448" s="9" t="s">
        <v>394</v>
      </c>
      <c r="C448" s="95"/>
      <c r="D448" s="26"/>
      <c r="E448" s="12"/>
    </row>
    <row r="449" spans="1:5" ht="24.9" x14ac:dyDescent="0.25">
      <c r="A449" s="37">
        <v>445</v>
      </c>
      <c r="B449" s="17" t="s">
        <v>395</v>
      </c>
      <c r="C449" s="18">
        <v>0</v>
      </c>
      <c r="D449" s="12"/>
      <c r="E449" s="12"/>
    </row>
    <row r="450" spans="1:5" x14ac:dyDescent="0.25">
      <c r="A450" s="38">
        <v>446</v>
      </c>
      <c r="B450" s="9" t="s">
        <v>119</v>
      </c>
      <c r="C450" s="47"/>
      <c r="D450" s="24"/>
      <c r="E450" s="12"/>
    </row>
    <row r="451" spans="1:5" ht="24.9" x14ac:dyDescent="0.25">
      <c r="A451" s="41">
        <v>447</v>
      </c>
      <c r="B451" s="17" t="s">
        <v>396</v>
      </c>
      <c r="C451" s="18">
        <v>1</v>
      </c>
      <c r="D451" s="29"/>
      <c r="E451" s="12"/>
    </row>
    <row r="452" spans="1:5" x14ac:dyDescent="0.2">
      <c r="A452" s="38">
        <v>448</v>
      </c>
      <c r="B452" s="19" t="s">
        <v>397</v>
      </c>
      <c r="C452" s="95"/>
      <c r="D452" s="24"/>
      <c r="E452" s="12"/>
    </row>
    <row r="453" spans="1:5" ht="136.80000000000001" x14ac:dyDescent="0.25">
      <c r="A453" s="37">
        <v>449</v>
      </c>
      <c r="B453" s="10" t="s">
        <v>398</v>
      </c>
      <c r="C453" s="95"/>
      <c r="D453" s="26"/>
      <c r="E453" s="12"/>
    </row>
    <row r="454" spans="1:5" x14ac:dyDescent="0.2">
      <c r="A454" s="38">
        <v>450</v>
      </c>
      <c r="B454" s="9" t="s">
        <v>399</v>
      </c>
      <c r="C454" s="95"/>
      <c r="D454" s="24"/>
      <c r="E454" s="12"/>
    </row>
    <row r="455" spans="1:5" ht="62.2" x14ac:dyDescent="0.25">
      <c r="A455" s="37">
        <v>451</v>
      </c>
      <c r="B455" s="10" t="s">
        <v>400</v>
      </c>
      <c r="C455" s="11">
        <v>290</v>
      </c>
      <c r="D455" s="12"/>
      <c r="E455" s="12"/>
    </row>
    <row r="456" spans="1:5" ht="62.2" x14ac:dyDescent="0.25">
      <c r="A456" s="37">
        <v>452</v>
      </c>
      <c r="B456" s="10" t="s">
        <v>401</v>
      </c>
      <c r="C456" s="11">
        <v>290</v>
      </c>
      <c r="D456" s="12"/>
      <c r="E456" s="12"/>
    </row>
    <row r="457" spans="1:5" ht="74.650000000000006" x14ac:dyDescent="0.25">
      <c r="A457" s="37">
        <v>453</v>
      </c>
      <c r="B457" s="10" t="s">
        <v>402</v>
      </c>
      <c r="C457" s="11">
        <v>25</v>
      </c>
      <c r="D457" s="12"/>
      <c r="E457" s="12"/>
    </row>
    <row r="458" spans="1:5" ht="49.75" x14ac:dyDescent="0.25">
      <c r="A458" s="37">
        <v>454</v>
      </c>
      <c r="B458" s="9" t="s">
        <v>403</v>
      </c>
      <c r="C458" s="11">
        <v>12</v>
      </c>
      <c r="D458" s="12"/>
      <c r="E458" s="12"/>
    </row>
    <row r="459" spans="1:5" ht="62.2" x14ac:dyDescent="0.25">
      <c r="A459" s="37">
        <v>455</v>
      </c>
      <c r="B459" s="9" t="s">
        <v>404</v>
      </c>
      <c r="C459" s="11">
        <v>24</v>
      </c>
      <c r="D459" s="12"/>
      <c r="E459" s="12"/>
    </row>
    <row r="460" spans="1:5" ht="49.75" x14ac:dyDescent="0.25">
      <c r="A460" s="37">
        <v>456</v>
      </c>
      <c r="B460" s="9" t="s">
        <v>405</v>
      </c>
      <c r="C460" s="11">
        <v>3</v>
      </c>
      <c r="D460" s="16"/>
      <c r="E460" s="12"/>
    </row>
    <row r="461" spans="1:5" ht="62.2" x14ac:dyDescent="0.25">
      <c r="A461" s="37">
        <v>457</v>
      </c>
      <c r="B461" s="9" t="s">
        <v>406</v>
      </c>
      <c r="C461" s="11">
        <v>10</v>
      </c>
      <c r="D461" s="16"/>
      <c r="E461" s="12"/>
    </row>
    <row r="462" spans="1:5" ht="62.2" x14ac:dyDescent="0.25">
      <c r="A462" s="37">
        <v>458</v>
      </c>
      <c r="B462" s="9" t="s">
        <v>406</v>
      </c>
      <c r="C462" s="11">
        <v>20</v>
      </c>
      <c r="D462" s="15"/>
      <c r="E462" s="12"/>
    </row>
    <row r="463" spans="1:5" x14ac:dyDescent="0.25">
      <c r="A463" s="38">
        <v>459</v>
      </c>
      <c r="B463" s="9" t="s">
        <v>407</v>
      </c>
      <c r="C463" s="47"/>
      <c r="D463" s="24"/>
      <c r="E463" s="12"/>
    </row>
    <row r="464" spans="1:5" ht="99.5" x14ac:dyDescent="0.25">
      <c r="A464" s="37">
        <v>460</v>
      </c>
      <c r="B464" s="10" t="s">
        <v>408</v>
      </c>
      <c r="C464" s="11">
        <v>100</v>
      </c>
      <c r="D464" s="15"/>
      <c r="E464" s="12"/>
    </row>
    <row r="465" spans="1:5" ht="37.35" x14ac:dyDescent="0.25">
      <c r="A465" s="37">
        <v>461</v>
      </c>
      <c r="B465" s="9" t="s">
        <v>409</v>
      </c>
      <c r="C465" s="11">
        <v>250</v>
      </c>
      <c r="D465" s="15"/>
      <c r="E465" s="12"/>
    </row>
    <row r="466" spans="1:5" ht="37.35" x14ac:dyDescent="0.25">
      <c r="A466" s="37">
        <v>462</v>
      </c>
      <c r="B466" s="9" t="s">
        <v>410</v>
      </c>
      <c r="C466" s="11">
        <v>10</v>
      </c>
      <c r="D466" s="15"/>
      <c r="E466" s="12"/>
    </row>
    <row r="467" spans="1:5" ht="24.9" x14ac:dyDescent="0.25">
      <c r="A467" s="37">
        <v>463</v>
      </c>
      <c r="B467" s="9" t="s">
        <v>411</v>
      </c>
      <c r="C467" s="11">
        <v>10</v>
      </c>
      <c r="D467" s="16"/>
      <c r="E467" s="12"/>
    </row>
    <row r="468" spans="1:5" ht="74.650000000000006" x14ac:dyDescent="0.25">
      <c r="A468" s="37">
        <v>464</v>
      </c>
      <c r="B468" s="10" t="s">
        <v>412</v>
      </c>
      <c r="C468" s="11">
        <v>10</v>
      </c>
      <c r="D468" s="15"/>
      <c r="E468" s="12"/>
    </row>
    <row r="469" spans="1:5" x14ac:dyDescent="0.25">
      <c r="A469" s="38">
        <v>465</v>
      </c>
      <c r="B469" s="9" t="s">
        <v>413</v>
      </c>
      <c r="C469" s="47"/>
      <c r="D469" s="24"/>
      <c r="E469" s="12"/>
    </row>
    <row r="470" spans="1:5" ht="99.5" x14ac:dyDescent="0.25">
      <c r="A470" s="37">
        <v>466</v>
      </c>
      <c r="B470" s="10" t="s">
        <v>408</v>
      </c>
      <c r="C470" s="11">
        <v>230</v>
      </c>
      <c r="D470" s="12"/>
      <c r="E470" s="12"/>
    </row>
    <row r="471" spans="1:5" ht="37.35" x14ac:dyDescent="0.25">
      <c r="A471" s="37">
        <v>467</v>
      </c>
      <c r="B471" s="9" t="s">
        <v>409</v>
      </c>
      <c r="C471" s="11">
        <v>230</v>
      </c>
      <c r="D471" s="12"/>
      <c r="E471" s="12"/>
    </row>
    <row r="472" spans="1:5" ht="37.35" x14ac:dyDescent="0.25">
      <c r="A472" s="37">
        <v>468</v>
      </c>
      <c r="B472" s="9" t="s">
        <v>414</v>
      </c>
      <c r="C472" s="11">
        <v>98</v>
      </c>
      <c r="D472" s="12"/>
      <c r="E472" s="12"/>
    </row>
    <row r="473" spans="1:5" x14ac:dyDescent="0.25">
      <c r="A473" s="38">
        <v>469</v>
      </c>
      <c r="B473" s="9" t="s">
        <v>415</v>
      </c>
      <c r="C473" s="47"/>
      <c r="D473" s="24"/>
      <c r="E473" s="12"/>
    </row>
    <row r="474" spans="1:5" ht="99.5" x14ac:dyDescent="0.25">
      <c r="A474" s="37">
        <v>470</v>
      </c>
      <c r="B474" s="9" t="s">
        <v>416</v>
      </c>
      <c r="C474" s="11">
        <v>10</v>
      </c>
      <c r="D474" s="12"/>
      <c r="E474" s="12"/>
    </row>
    <row r="475" spans="1:5" x14ac:dyDescent="0.25">
      <c r="A475" s="38">
        <v>471</v>
      </c>
      <c r="B475" s="9" t="s">
        <v>417</v>
      </c>
      <c r="C475" s="47"/>
      <c r="D475" s="24"/>
      <c r="E475" s="12"/>
    </row>
    <row r="476" spans="1:5" ht="236.3" x14ac:dyDescent="0.25">
      <c r="A476" s="37">
        <v>472</v>
      </c>
      <c r="B476" s="10" t="s">
        <v>418</v>
      </c>
      <c r="C476" s="11">
        <v>1</v>
      </c>
      <c r="D476" s="16"/>
      <c r="E476" s="12"/>
    </row>
    <row r="477" spans="1:5" x14ac:dyDescent="0.25">
      <c r="A477" s="38">
        <v>473</v>
      </c>
      <c r="B477" s="9" t="s">
        <v>119</v>
      </c>
      <c r="C477" s="47"/>
      <c r="D477" s="24"/>
      <c r="E477" s="12"/>
    </row>
    <row r="478" spans="1:5" ht="24.9" x14ac:dyDescent="0.25">
      <c r="A478" s="41">
        <v>474</v>
      </c>
      <c r="B478" s="17" t="s">
        <v>419</v>
      </c>
      <c r="C478" s="18">
        <v>1</v>
      </c>
      <c r="D478" s="16"/>
      <c r="E478" s="12"/>
    </row>
    <row r="479" spans="1:5" x14ac:dyDescent="0.2">
      <c r="A479" s="38">
        <v>475</v>
      </c>
      <c r="B479" s="19" t="s">
        <v>420</v>
      </c>
      <c r="C479" s="95"/>
      <c r="D479" s="24"/>
      <c r="E479" s="12"/>
    </row>
    <row r="480" spans="1:5" ht="24.9" x14ac:dyDescent="0.25">
      <c r="A480" s="38">
        <v>476</v>
      </c>
      <c r="B480" s="10" t="s">
        <v>421</v>
      </c>
      <c r="C480" s="95"/>
      <c r="D480" s="25"/>
      <c r="E480" s="12"/>
    </row>
    <row r="481" spans="1:5" ht="99.5" x14ac:dyDescent="0.25">
      <c r="A481" s="37">
        <v>477</v>
      </c>
      <c r="B481" s="9" t="s">
        <v>422</v>
      </c>
      <c r="C481" s="11">
        <v>12</v>
      </c>
      <c r="D481" s="16"/>
      <c r="E481" s="12"/>
    </row>
    <row r="482" spans="1:5" ht="99.5" x14ac:dyDescent="0.25">
      <c r="A482" s="37">
        <v>478</v>
      </c>
      <c r="B482" s="9" t="s">
        <v>423</v>
      </c>
      <c r="C482" s="11">
        <v>2</v>
      </c>
      <c r="D482" s="16"/>
      <c r="E482" s="12"/>
    </row>
    <row r="483" spans="1:5" ht="99.5" x14ac:dyDescent="0.25">
      <c r="A483" s="37">
        <v>479</v>
      </c>
      <c r="B483" s="10" t="s">
        <v>424</v>
      </c>
      <c r="C483" s="11">
        <v>9</v>
      </c>
      <c r="D483" s="16"/>
      <c r="E483" s="12"/>
    </row>
    <row r="484" spans="1:5" ht="99.5" x14ac:dyDescent="0.25">
      <c r="A484" s="37">
        <v>480</v>
      </c>
      <c r="B484" s="10" t="s">
        <v>425</v>
      </c>
      <c r="C484" s="11">
        <v>1</v>
      </c>
      <c r="D484" s="16"/>
      <c r="E484" s="12"/>
    </row>
    <row r="485" spans="1:5" ht="99.5" x14ac:dyDescent="0.25">
      <c r="A485" s="37">
        <v>481</v>
      </c>
      <c r="B485" s="10" t="s">
        <v>426</v>
      </c>
      <c r="C485" s="11">
        <v>9</v>
      </c>
      <c r="D485" s="16"/>
      <c r="E485" s="12"/>
    </row>
    <row r="486" spans="1:5" ht="236.3" x14ac:dyDescent="0.25">
      <c r="A486" s="37">
        <v>482</v>
      </c>
      <c r="B486" s="10" t="s">
        <v>427</v>
      </c>
      <c r="C486" s="11">
        <v>2</v>
      </c>
      <c r="D486" s="12"/>
      <c r="E486" s="12"/>
    </row>
    <row r="487" spans="1:5" ht="236.3" x14ac:dyDescent="0.25">
      <c r="A487" s="37">
        <v>483</v>
      </c>
      <c r="B487" s="10" t="s">
        <v>428</v>
      </c>
      <c r="C487" s="11">
        <v>2</v>
      </c>
      <c r="D487" s="12"/>
      <c r="E487" s="12"/>
    </row>
    <row r="488" spans="1:5" ht="236.3" x14ac:dyDescent="0.25">
      <c r="A488" s="37">
        <v>484</v>
      </c>
      <c r="B488" s="10" t="s">
        <v>429</v>
      </c>
      <c r="C488" s="11">
        <v>1</v>
      </c>
      <c r="D488" s="12"/>
      <c r="E488" s="12"/>
    </row>
    <row r="489" spans="1:5" ht="236.3" x14ac:dyDescent="0.25">
      <c r="A489" s="37">
        <v>485</v>
      </c>
      <c r="B489" s="10" t="s">
        <v>430</v>
      </c>
      <c r="C489" s="11">
        <v>1</v>
      </c>
      <c r="D489" s="12"/>
      <c r="E489" s="12"/>
    </row>
    <row r="490" spans="1:5" ht="49.75" x14ac:dyDescent="0.25">
      <c r="A490" s="37">
        <v>486</v>
      </c>
      <c r="B490" s="10" t="s">
        <v>431</v>
      </c>
      <c r="C490" s="11">
        <v>33</v>
      </c>
      <c r="D490" s="16"/>
      <c r="E490" s="12"/>
    </row>
    <row r="491" spans="1:5" ht="37.35" x14ac:dyDescent="0.25">
      <c r="A491" s="37">
        <v>487</v>
      </c>
      <c r="B491" s="9" t="s">
        <v>432</v>
      </c>
      <c r="C491" s="11">
        <v>1</v>
      </c>
      <c r="D491" s="14"/>
      <c r="E491" s="12"/>
    </row>
    <row r="492" spans="1:5" ht="49.75" x14ac:dyDescent="0.25">
      <c r="A492" s="37">
        <v>488</v>
      </c>
      <c r="B492" s="9" t="s">
        <v>433</v>
      </c>
      <c r="C492" s="11">
        <v>33</v>
      </c>
      <c r="D492" s="16"/>
      <c r="E492" s="12"/>
    </row>
    <row r="493" spans="1:5" ht="99.5" x14ac:dyDescent="0.25">
      <c r="A493" s="37">
        <v>489</v>
      </c>
      <c r="B493" s="10" t="s">
        <v>434</v>
      </c>
      <c r="C493" s="11">
        <v>1</v>
      </c>
      <c r="D493" s="20"/>
      <c r="E493" s="12"/>
    </row>
    <row r="494" spans="1:5" ht="24.9" x14ac:dyDescent="0.25">
      <c r="A494" s="37">
        <v>490</v>
      </c>
      <c r="B494" s="10" t="s">
        <v>435</v>
      </c>
      <c r="C494" s="11">
        <v>90</v>
      </c>
      <c r="D494" s="15"/>
      <c r="E494" s="12"/>
    </row>
    <row r="495" spans="1:5" x14ac:dyDescent="0.25">
      <c r="A495" s="37">
        <v>491</v>
      </c>
      <c r="B495" s="9" t="s">
        <v>436</v>
      </c>
      <c r="C495" s="11">
        <v>400</v>
      </c>
      <c r="D495" s="15"/>
      <c r="E495" s="12"/>
    </row>
    <row r="496" spans="1:5" x14ac:dyDescent="0.25">
      <c r="A496" s="38">
        <v>492</v>
      </c>
      <c r="B496" s="9" t="s">
        <v>437</v>
      </c>
      <c r="C496" s="47"/>
      <c r="D496" s="24"/>
      <c r="E496" s="12"/>
    </row>
    <row r="497" spans="1:5" ht="74.650000000000006" x14ac:dyDescent="0.25">
      <c r="A497" s="37">
        <v>493</v>
      </c>
      <c r="B497" s="9" t="s">
        <v>438</v>
      </c>
      <c r="C497" s="11">
        <v>280</v>
      </c>
      <c r="D497" s="16"/>
      <c r="E497" s="12"/>
    </row>
    <row r="498" spans="1:5" ht="24.9" x14ac:dyDescent="0.25">
      <c r="A498" s="37">
        <v>494</v>
      </c>
      <c r="B498" s="9" t="s">
        <v>439</v>
      </c>
      <c r="C498" s="11">
        <v>20</v>
      </c>
      <c r="D498" s="16"/>
      <c r="E498" s="12"/>
    </row>
    <row r="499" spans="1:5" ht="24.9" x14ac:dyDescent="0.25">
      <c r="A499" s="37">
        <v>495</v>
      </c>
      <c r="B499" s="9" t="s">
        <v>440</v>
      </c>
      <c r="C499" s="11">
        <v>3</v>
      </c>
      <c r="D499" s="16"/>
      <c r="E499" s="12"/>
    </row>
    <row r="500" spans="1:5" ht="37.35" x14ac:dyDescent="0.25">
      <c r="A500" s="37">
        <v>496</v>
      </c>
      <c r="B500" s="9" t="s">
        <v>441</v>
      </c>
      <c r="C500" s="11">
        <v>2</v>
      </c>
      <c r="D500" s="16"/>
      <c r="E500" s="12"/>
    </row>
    <row r="501" spans="1:5" ht="24.9" x14ac:dyDescent="0.25">
      <c r="A501" s="37">
        <v>497</v>
      </c>
      <c r="B501" s="9" t="s">
        <v>442</v>
      </c>
      <c r="C501" s="11">
        <v>30</v>
      </c>
      <c r="D501" s="16"/>
      <c r="E501" s="12"/>
    </row>
    <row r="502" spans="1:5" ht="62.2" x14ac:dyDescent="0.25">
      <c r="A502" s="37">
        <v>498</v>
      </c>
      <c r="B502" s="10" t="s">
        <v>443</v>
      </c>
      <c r="C502" s="11">
        <v>1</v>
      </c>
      <c r="D502" s="16"/>
      <c r="E502" s="12"/>
    </row>
    <row r="503" spans="1:5" ht="62.2" x14ac:dyDescent="0.25">
      <c r="A503" s="37">
        <v>499</v>
      </c>
      <c r="B503" s="9" t="s">
        <v>444</v>
      </c>
      <c r="C503" s="11">
        <v>15</v>
      </c>
      <c r="D503" s="16"/>
      <c r="E503" s="12"/>
    </row>
    <row r="504" spans="1:5" ht="136.80000000000001" x14ac:dyDescent="0.25">
      <c r="A504" s="37">
        <v>500</v>
      </c>
      <c r="B504" s="9" t="s">
        <v>445</v>
      </c>
      <c r="C504" s="11">
        <v>240</v>
      </c>
      <c r="D504" s="15"/>
      <c r="E504" s="12"/>
    </row>
    <row r="505" spans="1:5" ht="99.5" x14ac:dyDescent="0.25">
      <c r="A505" s="37">
        <v>501</v>
      </c>
      <c r="B505" s="9" t="s">
        <v>446</v>
      </c>
      <c r="C505" s="11">
        <v>45</v>
      </c>
      <c r="D505" s="16"/>
      <c r="E505" s="12"/>
    </row>
    <row r="506" spans="1:5" ht="99.5" x14ac:dyDescent="0.25">
      <c r="A506" s="37">
        <v>502</v>
      </c>
      <c r="B506" s="9" t="s">
        <v>447</v>
      </c>
      <c r="C506" s="11">
        <v>50</v>
      </c>
      <c r="D506" s="16"/>
      <c r="E506" s="12"/>
    </row>
    <row r="507" spans="1:5" ht="24.9" x14ac:dyDescent="0.25">
      <c r="A507" s="37">
        <v>503</v>
      </c>
      <c r="B507" s="9" t="s">
        <v>448</v>
      </c>
      <c r="C507" s="11">
        <v>60</v>
      </c>
      <c r="D507" s="15"/>
      <c r="E507" s="12"/>
    </row>
    <row r="508" spans="1:5" ht="24.9" x14ac:dyDescent="0.25">
      <c r="A508" s="37">
        <v>504</v>
      </c>
      <c r="B508" s="9" t="s">
        <v>449</v>
      </c>
      <c r="C508" s="11">
        <v>70</v>
      </c>
      <c r="D508" s="12"/>
      <c r="E508" s="12"/>
    </row>
    <row r="509" spans="1:5" ht="24.9" x14ac:dyDescent="0.25">
      <c r="A509" s="37">
        <v>505</v>
      </c>
      <c r="B509" s="9" t="s">
        <v>450</v>
      </c>
      <c r="C509" s="11">
        <v>70</v>
      </c>
      <c r="D509" s="12"/>
      <c r="E509" s="12"/>
    </row>
    <row r="510" spans="1:5" x14ac:dyDescent="0.25">
      <c r="A510" s="37">
        <v>506</v>
      </c>
      <c r="B510" s="9" t="s">
        <v>451</v>
      </c>
      <c r="C510" s="11">
        <v>6</v>
      </c>
      <c r="D510" s="12"/>
      <c r="E510" s="12"/>
    </row>
    <row r="511" spans="1:5" x14ac:dyDescent="0.25">
      <c r="A511" s="37">
        <v>507</v>
      </c>
      <c r="B511" s="9" t="s">
        <v>452</v>
      </c>
      <c r="C511" s="11">
        <v>300</v>
      </c>
      <c r="D511" s="12"/>
      <c r="E511" s="12"/>
    </row>
    <row r="512" spans="1:5" x14ac:dyDescent="0.25">
      <c r="A512" s="38">
        <v>508</v>
      </c>
      <c r="B512" s="9" t="s">
        <v>453</v>
      </c>
      <c r="C512" s="47"/>
      <c r="D512" s="24"/>
      <c r="E512" s="12"/>
    </row>
    <row r="513" spans="1:5" ht="211.45" x14ac:dyDescent="0.25">
      <c r="A513" s="37">
        <v>509</v>
      </c>
      <c r="B513" s="10" t="s">
        <v>454</v>
      </c>
      <c r="C513" s="11">
        <v>1</v>
      </c>
      <c r="D513" s="12"/>
      <c r="E513" s="12"/>
    </row>
    <row r="514" spans="1:5" ht="223.85" x14ac:dyDescent="0.25">
      <c r="A514" s="37">
        <v>510</v>
      </c>
      <c r="B514" s="10" t="s">
        <v>455</v>
      </c>
      <c r="C514" s="11">
        <v>1</v>
      </c>
      <c r="D514" s="16"/>
      <c r="E514" s="12"/>
    </row>
    <row r="515" spans="1:5" ht="223.85" x14ac:dyDescent="0.25">
      <c r="A515" s="37">
        <v>511</v>
      </c>
      <c r="B515" s="10" t="s">
        <v>456</v>
      </c>
      <c r="C515" s="11">
        <v>1</v>
      </c>
      <c r="D515" s="16"/>
      <c r="E515" s="12"/>
    </row>
    <row r="516" spans="1:5" ht="74.650000000000006" x14ac:dyDescent="0.25">
      <c r="A516" s="37">
        <v>512</v>
      </c>
      <c r="B516" s="9" t="s">
        <v>438</v>
      </c>
      <c r="C516" s="11">
        <v>85</v>
      </c>
      <c r="D516" s="16"/>
      <c r="E516" s="12"/>
    </row>
    <row r="517" spans="1:5" x14ac:dyDescent="0.25">
      <c r="A517" s="38">
        <v>513</v>
      </c>
      <c r="B517" s="9" t="s">
        <v>119</v>
      </c>
      <c r="C517" s="48"/>
      <c r="D517" s="25"/>
      <c r="E517" s="12"/>
    </row>
    <row r="518" spans="1:5" ht="24.9" x14ac:dyDescent="0.25">
      <c r="A518" s="42">
        <v>514</v>
      </c>
      <c r="B518" s="17" t="s">
        <v>457</v>
      </c>
      <c r="C518" s="18">
        <v>1</v>
      </c>
      <c r="D518" s="16"/>
      <c r="E518" s="12"/>
    </row>
    <row r="519" spans="1:5" x14ac:dyDescent="0.25">
      <c r="A519" s="37">
        <v>515</v>
      </c>
      <c r="B519" s="9" t="s">
        <v>458</v>
      </c>
      <c r="C519" s="11">
        <v>1</v>
      </c>
      <c r="D519" s="21"/>
      <c r="E519" s="12"/>
    </row>
    <row r="520" spans="1:5" ht="13.75" thickBot="1" x14ac:dyDescent="0.3">
      <c r="A520" s="23"/>
      <c r="B520" s="4" t="s">
        <v>43</v>
      </c>
      <c r="C520" s="47"/>
      <c r="D520" s="44"/>
      <c r="E520" s="45">
        <f>SUM(E7:E519)</f>
        <v>0</v>
      </c>
    </row>
    <row r="521" spans="1:5" x14ac:dyDescent="0.25">
      <c r="A521" s="101"/>
      <c r="B521" s="102"/>
      <c r="C521" s="52"/>
      <c r="D521" s="103"/>
      <c r="E521" s="104"/>
    </row>
    <row r="522" spans="1:5" ht="13.75" thickBot="1" x14ac:dyDescent="0.3">
      <c r="A522" s="43"/>
      <c r="B522" s="107" t="s">
        <v>459</v>
      </c>
      <c r="C522" s="107"/>
      <c r="D522" s="105"/>
      <c r="E522" s="106"/>
    </row>
    <row r="523" spans="1:5" ht="14.4" x14ac:dyDescent="0.25">
      <c r="A523" s="1"/>
      <c r="B523" s="1"/>
      <c r="C523" s="50"/>
      <c r="D523" s="27"/>
      <c r="E523" s="1"/>
    </row>
    <row r="524" spans="1:5" x14ac:dyDescent="0.25">
      <c r="A524"/>
      <c r="B524"/>
      <c r="C524" s="51"/>
      <c r="E524"/>
    </row>
    <row r="525" spans="1:5" x14ac:dyDescent="0.25">
      <c r="A525"/>
      <c r="B525"/>
      <c r="C525" s="51"/>
      <c r="E525"/>
    </row>
    <row r="526" spans="1:5" x14ac:dyDescent="0.25">
      <c r="A526"/>
      <c r="B526"/>
      <c r="C526" s="51"/>
      <c r="E526"/>
    </row>
    <row r="527" spans="1:5" x14ac:dyDescent="0.25">
      <c r="A527"/>
      <c r="B527"/>
      <c r="C527" s="51"/>
      <c r="E527"/>
    </row>
    <row r="528" spans="1:5" x14ac:dyDescent="0.25">
      <c r="A528"/>
      <c r="B528"/>
      <c r="C528" s="51"/>
      <c r="E528"/>
    </row>
    <row r="529" spans="1:5" x14ac:dyDescent="0.25">
      <c r="A529"/>
      <c r="B529"/>
      <c r="C529" s="51"/>
      <c r="E529"/>
    </row>
    <row r="530" spans="1:5" x14ac:dyDescent="0.25">
      <c r="A530"/>
      <c r="B530"/>
      <c r="C530" s="51"/>
      <c r="E530"/>
    </row>
    <row r="531" spans="1:5" x14ac:dyDescent="0.25">
      <c r="A531"/>
      <c r="B531"/>
      <c r="C531" s="51"/>
      <c r="E531"/>
    </row>
    <row r="532" spans="1:5" x14ac:dyDescent="0.25">
      <c r="A532"/>
      <c r="B532"/>
      <c r="C532" s="51"/>
      <c r="E532"/>
    </row>
    <row r="533" spans="1:5" x14ac:dyDescent="0.25">
      <c r="A533"/>
      <c r="B533"/>
      <c r="C533" s="51"/>
      <c r="E533"/>
    </row>
  </sheetData>
  <mergeCells count="32">
    <mergeCell ref="C479:C480"/>
    <mergeCell ref="A521:B521"/>
    <mergeCell ref="D521:E522"/>
    <mergeCell ref="B522:C522"/>
    <mergeCell ref="C405:C408"/>
    <mergeCell ref="C416:C420"/>
    <mergeCell ref="C430:C434"/>
    <mergeCell ref="C442:C443"/>
    <mergeCell ref="C446:C448"/>
    <mergeCell ref="C452:C454"/>
    <mergeCell ref="C392:C395"/>
    <mergeCell ref="C121:C122"/>
    <mergeCell ref="C130:C131"/>
    <mergeCell ref="C141:C142"/>
    <mergeCell ref="C240:C244"/>
    <mergeCell ref="C290:C291"/>
    <mergeCell ref="C306:C310"/>
    <mergeCell ref="C311:C320"/>
    <mergeCell ref="C328:C329"/>
    <mergeCell ref="C354:C355"/>
    <mergeCell ref="C361:C362"/>
    <mergeCell ref="C374:C377"/>
    <mergeCell ref="C115:C116"/>
    <mergeCell ref="A1:E1"/>
    <mergeCell ref="D2:E2"/>
    <mergeCell ref="D3:E3"/>
    <mergeCell ref="A4:B4"/>
    <mergeCell ref="C14:C15"/>
    <mergeCell ref="C23:C24"/>
    <mergeCell ref="C60:C61"/>
    <mergeCell ref="C101:C102"/>
    <mergeCell ref="C104:C105"/>
  </mergeCells>
  <pageMargins left="0.59055118110236227" right="0.27559055118110237" top="0.39370078740157483" bottom="0.39370078740157483" header="0" footer="0"/>
  <pageSetup paperSize="9" scale="77"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F50C3-FA46-4A83-90EF-C9712C8EBFDE}">
  <sheetPr>
    <pageSetUpPr fitToPage="1"/>
  </sheetPr>
  <dimension ref="A1:E258"/>
  <sheetViews>
    <sheetView zoomScale="89" zoomScaleNormal="89" workbookViewId="0">
      <pane ySplit="4" topLeftCell="A5" activePane="bottomLeft" state="frozen"/>
      <selection pane="bottomLeft" activeCell="C90" sqref="C90"/>
    </sheetView>
  </sheetViews>
  <sheetFormatPr defaultColWidth="9.28515625" defaultRowHeight="13.1" x14ac:dyDescent="0.25"/>
  <cols>
    <col min="1" max="1" width="4.7109375" style="3" customWidth="1"/>
    <col min="2" max="2" width="89" style="3" customWidth="1"/>
    <col min="3" max="3" width="17.140625" style="2" customWidth="1"/>
    <col min="4" max="4" width="17.140625" style="28" customWidth="1"/>
    <col min="5" max="5" width="17.140625" style="3" bestFit="1" customWidth="1"/>
    <col min="6" max="16384" width="9.28515625" style="3"/>
  </cols>
  <sheetData>
    <row r="1" spans="1:5" ht="33.049999999999997" customHeight="1" x14ac:dyDescent="0.25">
      <c r="A1" s="96" t="s">
        <v>462</v>
      </c>
      <c r="B1" s="97"/>
      <c r="C1" s="97"/>
      <c r="D1" s="97"/>
      <c r="E1" s="97"/>
    </row>
    <row r="2" spans="1:5" x14ac:dyDescent="0.25">
      <c r="A2" s="31"/>
      <c r="B2" s="30"/>
      <c r="C2" s="52"/>
      <c r="D2" s="98"/>
      <c r="E2" s="98"/>
    </row>
    <row r="3" spans="1:5" ht="26.2" x14ac:dyDescent="0.25">
      <c r="A3" s="32" t="s">
        <v>0</v>
      </c>
      <c r="B3" s="5" t="s">
        <v>1</v>
      </c>
      <c r="C3" s="46" t="s">
        <v>2</v>
      </c>
      <c r="D3" s="99"/>
      <c r="E3" s="100"/>
    </row>
    <row r="4" spans="1:5" x14ac:dyDescent="0.25">
      <c r="A4" s="101"/>
      <c r="B4" s="102"/>
      <c r="C4" s="47"/>
      <c r="D4" s="7" t="s">
        <v>3</v>
      </c>
      <c r="E4" s="8" t="s">
        <v>4</v>
      </c>
    </row>
    <row r="5" spans="1:5" ht="28.5" customHeight="1" x14ac:dyDescent="0.25">
      <c r="A5" s="33">
        <v>1</v>
      </c>
      <c r="B5" s="9" t="s">
        <v>460</v>
      </c>
      <c r="C5" s="47"/>
      <c r="D5" s="24"/>
      <c r="E5" s="30"/>
    </row>
    <row r="6" spans="1:5" x14ac:dyDescent="0.2">
      <c r="A6" s="38">
        <v>236</v>
      </c>
      <c r="B6" s="19" t="s">
        <v>270</v>
      </c>
      <c r="C6" s="95"/>
      <c r="D6" s="24"/>
      <c r="E6" s="12"/>
    </row>
    <row r="7" spans="1:5" x14ac:dyDescent="0.2">
      <c r="A7" s="38">
        <v>237</v>
      </c>
      <c r="B7" s="9" t="s">
        <v>94</v>
      </c>
      <c r="C7" s="95"/>
      <c r="D7" s="24"/>
      <c r="E7" s="12"/>
    </row>
    <row r="8" spans="1:5" ht="261.2" x14ac:dyDescent="0.25">
      <c r="A8" s="37">
        <v>238</v>
      </c>
      <c r="B8" s="10" t="s">
        <v>271</v>
      </c>
      <c r="C8" s="95"/>
      <c r="D8" s="26"/>
      <c r="E8" s="12"/>
    </row>
    <row r="9" spans="1:5" ht="261.2" x14ac:dyDescent="0.25">
      <c r="A9" s="37">
        <v>239</v>
      </c>
      <c r="B9" s="10" t="s">
        <v>272</v>
      </c>
      <c r="C9" s="95"/>
      <c r="D9" s="26"/>
      <c r="E9" s="12"/>
    </row>
    <row r="10" spans="1:5" x14ac:dyDescent="0.2">
      <c r="A10" s="38">
        <v>240</v>
      </c>
      <c r="B10" s="9" t="s">
        <v>95</v>
      </c>
      <c r="C10" s="95"/>
      <c r="D10" s="24"/>
      <c r="E10" s="12"/>
    </row>
    <row r="11" spans="1:5" ht="149.25" x14ac:dyDescent="0.25">
      <c r="A11" s="37">
        <v>241</v>
      </c>
      <c r="B11" s="10" t="s">
        <v>273</v>
      </c>
      <c r="C11" s="11">
        <v>1</v>
      </c>
      <c r="D11" s="12"/>
      <c r="E11" s="12"/>
    </row>
    <row r="12" spans="1:5" ht="87.05" x14ac:dyDescent="0.25">
      <c r="A12" s="37">
        <v>242</v>
      </c>
      <c r="B12" s="10" t="s">
        <v>274</v>
      </c>
      <c r="C12" s="11">
        <v>1</v>
      </c>
      <c r="D12" s="12"/>
      <c r="E12" s="12"/>
    </row>
    <row r="13" spans="1:5" ht="136.80000000000001" x14ac:dyDescent="0.25">
      <c r="A13" s="37">
        <v>243</v>
      </c>
      <c r="B13" s="10" t="s">
        <v>275</v>
      </c>
      <c r="C13" s="11">
        <v>1</v>
      </c>
      <c r="D13" s="12"/>
      <c r="E13" s="12"/>
    </row>
    <row r="14" spans="1:5" ht="74.650000000000006" x14ac:dyDescent="0.25">
      <c r="A14" s="37">
        <v>244</v>
      </c>
      <c r="B14" s="10" t="s">
        <v>276</v>
      </c>
      <c r="C14" s="11">
        <v>1</v>
      </c>
      <c r="D14" s="12"/>
      <c r="E14" s="12"/>
    </row>
    <row r="15" spans="1:5" ht="87.05" x14ac:dyDescent="0.25">
      <c r="A15" s="37">
        <v>245</v>
      </c>
      <c r="B15" s="10" t="s">
        <v>277</v>
      </c>
      <c r="C15" s="11">
        <v>1</v>
      </c>
      <c r="D15" s="12"/>
      <c r="E15" s="12"/>
    </row>
    <row r="16" spans="1:5" ht="62.2" x14ac:dyDescent="0.25">
      <c r="A16" s="37">
        <v>246</v>
      </c>
      <c r="B16" s="10" t="s">
        <v>278</v>
      </c>
      <c r="C16" s="11">
        <v>1</v>
      </c>
      <c r="D16" s="12"/>
      <c r="E16" s="12"/>
    </row>
    <row r="17" spans="1:5" ht="111.95" x14ac:dyDescent="0.25">
      <c r="A17" s="37">
        <v>247</v>
      </c>
      <c r="B17" s="10" t="s">
        <v>279</v>
      </c>
      <c r="C17" s="11">
        <v>1</v>
      </c>
      <c r="D17" s="16"/>
      <c r="E17" s="12"/>
    </row>
    <row r="18" spans="1:5" ht="124.4" x14ac:dyDescent="0.25">
      <c r="A18" s="37">
        <v>248</v>
      </c>
      <c r="B18" s="10" t="s">
        <v>280</v>
      </c>
      <c r="C18" s="11">
        <v>1</v>
      </c>
      <c r="D18" s="16"/>
      <c r="E18" s="12"/>
    </row>
    <row r="19" spans="1:5" x14ac:dyDescent="0.25">
      <c r="A19" s="38">
        <v>249</v>
      </c>
      <c r="B19" s="9" t="s">
        <v>64</v>
      </c>
      <c r="C19" s="47"/>
      <c r="D19" s="24"/>
      <c r="E19" s="12"/>
    </row>
    <row r="20" spans="1:5" ht="49.75" x14ac:dyDescent="0.25">
      <c r="A20" s="37">
        <v>250</v>
      </c>
      <c r="B20" s="9" t="s">
        <v>65</v>
      </c>
      <c r="C20" s="11">
        <v>2</v>
      </c>
      <c r="D20" s="16"/>
      <c r="E20" s="12"/>
    </row>
    <row r="21" spans="1:5" ht="49.75" x14ac:dyDescent="0.25">
      <c r="A21" s="37">
        <v>251</v>
      </c>
      <c r="B21" s="9" t="s">
        <v>66</v>
      </c>
      <c r="C21" s="11">
        <v>7</v>
      </c>
      <c r="D21" s="16"/>
      <c r="E21" s="12"/>
    </row>
    <row r="22" spans="1:5" ht="74.650000000000006" x14ac:dyDescent="0.25">
      <c r="A22" s="37">
        <v>252</v>
      </c>
      <c r="B22" s="10" t="s">
        <v>281</v>
      </c>
      <c r="C22" s="11">
        <v>1</v>
      </c>
      <c r="D22" s="16"/>
      <c r="E22" s="12"/>
    </row>
    <row r="23" spans="1:5" ht="74.650000000000006" x14ac:dyDescent="0.25">
      <c r="A23" s="37">
        <v>253</v>
      </c>
      <c r="B23" s="10" t="s">
        <v>282</v>
      </c>
      <c r="C23" s="11">
        <v>4</v>
      </c>
      <c r="D23" s="16"/>
      <c r="E23" s="12"/>
    </row>
    <row r="24" spans="1:5" ht="49.75" x14ac:dyDescent="0.25">
      <c r="A24" s="37">
        <v>254</v>
      </c>
      <c r="B24" s="9" t="s">
        <v>67</v>
      </c>
      <c r="C24" s="11">
        <v>205</v>
      </c>
      <c r="D24" s="15"/>
      <c r="E24" s="12"/>
    </row>
    <row r="25" spans="1:5" ht="74.650000000000006" x14ac:dyDescent="0.25">
      <c r="A25" s="37">
        <v>255</v>
      </c>
      <c r="B25" s="10" t="s">
        <v>283</v>
      </c>
      <c r="C25" s="11">
        <v>2</v>
      </c>
      <c r="D25" s="16"/>
      <c r="E25" s="12"/>
    </row>
    <row r="26" spans="1:5" ht="49.75" x14ac:dyDescent="0.25">
      <c r="A26" s="37">
        <v>256</v>
      </c>
      <c r="B26" s="10" t="s">
        <v>284</v>
      </c>
      <c r="C26" s="11">
        <v>9</v>
      </c>
      <c r="D26" s="16"/>
      <c r="E26" s="12"/>
    </row>
    <row r="27" spans="1:5" ht="49.75" x14ac:dyDescent="0.25">
      <c r="A27" s="37">
        <v>257</v>
      </c>
      <c r="B27" s="10" t="s">
        <v>285</v>
      </c>
      <c r="C27" s="11">
        <v>12</v>
      </c>
      <c r="D27" s="16"/>
      <c r="E27" s="12"/>
    </row>
    <row r="28" spans="1:5" ht="37.35" x14ac:dyDescent="0.25">
      <c r="A28" s="37">
        <v>258</v>
      </c>
      <c r="B28" s="9" t="s">
        <v>68</v>
      </c>
      <c r="C28" s="11">
        <v>15</v>
      </c>
      <c r="D28" s="16"/>
      <c r="E28" s="12"/>
    </row>
    <row r="29" spans="1:5" ht="37.35" x14ac:dyDescent="0.25">
      <c r="A29" s="37">
        <v>259</v>
      </c>
      <c r="B29" s="9" t="s">
        <v>69</v>
      </c>
      <c r="C29" s="11">
        <v>4</v>
      </c>
      <c r="D29" s="16"/>
      <c r="E29" s="12"/>
    </row>
    <row r="30" spans="1:5" ht="24.9" x14ac:dyDescent="0.25">
      <c r="A30" s="37">
        <v>260</v>
      </c>
      <c r="B30" s="9" t="s">
        <v>70</v>
      </c>
      <c r="C30" s="11">
        <v>3</v>
      </c>
      <c r="D30" s="16"/>
      <c r="E30" s="12"/>
    </row>
    <row r="31" spans="1:5" ht="24.9" x14ac:dyDescent="0.25">
      <c r="A31" s="37">
        <v>261</v>
      </c>
      <c r="B31" s="9" t="s">
        <v>71</v>
      </c>
      <c r="C31" s="11">
        <v>5</v>
      </c>
      <c r="D31" s="16"/>
      <c r="E31" s="12"/>
    </row>
    <row r="32" spans="1:5" ht="37.35" x14ac:dyDescent="0.25">
      <c r="A32" s="39">
        <v>262</v>
      </c>
      <c r="B32" s="10" t="s">
        <v>286</v>
      </c>
      <c r="C32" s="11">
        <v>2</v>
      </c>
      <c r="D32" s="16"/>
      <c r="E32" s="12"/>
    </row>
    <row r="33" spans="1:5" ht="24.9" x14ac:dyDescent="0.25">
      <c r="A33" s="37">
        <v>263</v>
      </c>
      <c r="B33" s="9" t="s">
        <v>72</v>
      </c>
      <c r="C33" s="11">
        <v>1</v>
      </c>
      <c r="D33" s="16"/>
      <c r="E33" s="12"/>
    </row>
    <row r="34" spans="1:5" ht="24.9" x14ac:dyDescent="0.25">
      <c r="A34" s="37">
        <v>264</v>
      </c>
      <c r="B34" s="9" t="s">
        <v>73</v>
      </c>
      <c r="C34" s="11">
        <v>1</v>
      </c>
      <c r="D34" s="16"/>
      <c r="E34" s="12"/>
    </row>
    <row r="35" spans="1:5" x14ac:dyDescent="0.25">
      <c r="A35" s="38">
        <v>265</v>
      </c>
      <c r="B35" s="9" t="s">
        <v>74</v>
      </c>
      <c r="C35" s="47"/>
      <c r="D35" s="24"/>
      <c r="E35" s="12"/>
    </row>
    <row r="36" spans="1:5" ht="37.35" x14ac:dyDescent="0.25">
      <c r="A36" s="37">
        <v>266</v>
      </c>
      <c r="B36" s="10" t="s">
        <v>287</v>
      </c>
      <c r="C36" s="49"/>
      <c r="D36" s="26"/>
      <c r="E36" s="12"/>
    </row>
    <row r="37" spans="1:5" x14ac:dyDescent="0.25">
      <c r="A37" s="37">
        <v>267</v>
      </c>
      <c r="B37" s="9" t="s">
        <v>75</v>
      </c>
      <c r="C37" s="11">
        <v>390</v>
      </c>
      <c r="D37" s="16"/>
      <c r="E37" s="12"/>
    </row>
    <row r="38" spans="1:5" x14ac:dyDescent="0.25">
      <c r="A38" s="37">
        <v>268</v>
      </c>
      <c r="B38" s="9" t="s">
        <v>76</v>
      </c>
      <c r="C38" s="11">
        <v>50</v>
      </c>
      <c r="D38" s="16"/>
      <c r="E38" s="12"/>
    </row>
    <row r="39" spans="1:5" x14ac:dyDescent="0.25">
      <c r="A39" s="37">
        <v>269</v>
      </c>
      <c r="B39" s="9" t="s">
        <v>77</v>
      </c>
      <c r="C39" s="11">
        <v>700</v>
      </c>
      <c r="D39" s="16"/>
      <c r="E39" s="12"/>
    </row>
    <row r="40" spans="1:5" x14ac:dyDescent="0.25">
      <c r="A40" s="37">
        <v>270</v>
      </c>
      <c r="B40" s="9" t="s">
        <v>78</v>
      </c>
      <c r="C40" s="11">
        <v>15</v>
      </c>
      <c r="D40" s="16"/>
      <c r="E40" s="12"/>
    </row>
    <row r="41" spans="1:5" ht="62.2" x14ac:dyDescent="0.25">
      <c r="A41" s="37">
        <v>271</v>
      </c>
      <c r="B41" s="10" t="s">
        <v>288</v>
      </c>
      <c r="C41" s="49"/>
      <c r="D41" s="26"/>
      <c r="E41" s="12"/>
    </row>
    <row r="42" spans="1:5" x14ac:dyDescent="0.25">
      <c r="A42" s="37">
        <v>272</v>
      </c>
      <c r="B42" s="9" t="s">
        <v>79</v>
      </c>
      <c r="C42" s="11">
        <v>15</v>
      </c>
      <c r="D42" s="16"/>
      <c r="E42" s="12"/>
    </row>
    <row r="43" spans="1:5" x14ac:dyDescent="0.25">
      <c r="A43" s="37">
        <v>273</v>
      </c>
      <c r="B43" s="9" t="s">
        <v>80</v>
      </c>
      <c r="C43" s="11">
        <v>680</v>
      </c>
      <c r="D43" s="16"/>
      <c r="E43" s="12"/>
    </row>
    <row r="44" spans="1:5" x14ac:dyDescent="0.25">
      <c r="A44" s="37">
        <v>274</v>
      </c>
      <c r="B44" s="9" t="s">
        <v>81</v>
      </c>
      <c r="C44" s="11">
        <v>20</v>
      </c>
      <c r="D44" s="16"/>
      <c r="E44" s="12"/>
    </row>
    <row r="45" spans="1:5" x14ac:dyDescent="0.25">
      <c r="A45" s="37">
        <v>275</v>
      </c>
      <c r="B45" s="9" t="s">
        <v>82</v>
      </c>
      <c r="C45" s="11">
        <v>30</v>
      </c>
      <c r="D45" s="15"/>
      <c r="E45" s="12"/>
    </row>
    <row r="46" spans="1:5" x14ac:dyDescent="0.25">
      <c r="A46" s="37">
        <v>276</v>
      </c>
      <c r="B46" s="9" t="s">
        <v>83</v>
      </c>
      <c r="C46" s="11">
        <v>20</v>
      </c>
      <c r="D46" s="15"/>
      <c r="E46" s="12"/>
    </row>
    <row r="47" spans="1:5" x14ac:dyDescent="0.25">
      <c r="A47" s="37">
        <v>277</v>
      </c>
      <c r="B47" s="9" t="s">
        <v>84</v>
      </c>
      <c r="C47" s="11">
        <v>20</v>
      </c>
      <c r="D47" s="15"/>
      <c r="E47" s="12"/>
    </row>
    <row r="48" spans="1:5" x14ac:dyDescent="0.25">
      <c r="A48" s="37">
        <v>278</v>
      </c>
      <c r="B48" s="9" t="s">
        <v>85</v>
      </c>
      <c r="C48" s="11">
        <v>50</v>
      </c>
      <c r="D48" s="15"/>
      <c r="E48" s="12"/>
    </row>
    <row r="49" spans="1:5" x14ac:dyDescent="0.25">
      <c r="A49" s="37">
        <v>279</v>
      </c>
      <c r="B49" s="9" t="s">
        <v>86</v>
      </c>
      <c r="C49" s="11">
        <v>15</v>
      </c>
      <c r="D49" s="16"/>
      <c r="E49" s="12"/>
    </row>
    <row r="50" spans="1:5" x14ac:dyDescent="0.25">
      <c r="A50" s="37">
        <v>280</v>
      </c>
      <c r="B50" s="9" t="s">
        <v>87</v>
      </c>
      <c r="C50" s="11">
        <v>90</v>
      </c>
      <c r="D50" s="15"/>
      <c r="E50" s="12"/>
    </row>
    <row r="51" spans="1:5" x14ac:dyDescent="0.25">
      <c r="A51" s="37">
        <v>281</v>
      </c>
      <c r="B51" s="9" t="s">
        <v>88</v>
      </c>
      <c r="C51" s="11">
        <v>150</v>
      </c>
      <c r="D51" s="15"/>
      <c r="E51" s="12"/>
    </row>
    <row r="52" spans="1:5" x14ac:dyDescent="0.25">
      <c r="A52" s="37">
        <v>282</v>
      </c>
      <c r="B52" s="9" t="s">
        <v>89</v>
      </c>
      <c r="C52" s="11">
        <v>20</v>
      </c>
      <c r="D52" s="15"/>
      <c r="E52" s="12"/>
    </row>
    <row r="53" spans="1:5" x14ac:dyDescent="0.25">
      <c r="A53" s="37">
        <v>283</v>
      </c>
      <c r="B53" s="9" t="s">
        <v>90</v>
      </c>
      <c r="C53" s="11">
        <v>20</v>
      </c>
      <c r="D53" s="15"/>
      <c r="E53" s="12"/>
    </row>
    <row r="54" spans="1:5" x14ac:dyDescent="0.25">
      <c r="A54" s="39">
        <v>284</v>
      </c>
      <c r="B54" s="9" t="s">
        <v>91</v>
      </c>
      <c r="C54" s="11">
        <v>10</v>
      </c>
      <c r="D54" s="15"/>
      <c r="E54" s="12"/>
    </row>
    <row r="55" spans="1:5" x14ac:dyDescent="0.25">
      <c r="A55" s="37">
        <v>285</v>
      </c>
      <c r="B55" s="9" t="s">
        <v>92</v>
      </c>
      <c r="C55" s="11">
        <v>15</v>
      </c>
      <c r="D55" s="15"/>
      <c r="E55" s="12"/>
    </row>
    <row r="56" spans="1:5" x14ac:dyDescent="0.2">
      <c r="A56" s="38">
        <v>286</v>
      </c>
      <c r="B56" s="9" t="s">
        <v>93</v>
      </c>
      <c r="C56" s="95"/>
      <c r="D56" s="24"/>
      <c r="E56" s="12"/>
    </row>
    <row r="57" spans="1:5" ht="74.650000000000006" x14ac:dyDescent="0.25">
      <c r="A57" s="37">
        <v>287</v>
      </c>
      <c r="B57" s="10" t="s">
        <v>289</v>
      </c>
      <c r="C57" s="95"/>
      <c r="D57" s="26"/>
      <c r="E57" s="12"/>
    </row>
    <row r="58" spans="1:5" x14ac:dyDescent="0.25">
      <c r="A58" s="37">
        <v>288</v>
      </c>
      <c r="B58" s="9" t="s">
        <v>79</v>
      </c>
      <c r="C58" s="11">
        <v>2</v>
      </c>
      <c r="D58" s="16"/>
      <c r="E58" s="12"/>
    </row>
    <row r="59" spans="1:5" x14ac:dyDescent="0.25">
      <c r="A59" s="37">
        <v>289</v>
      </c>
      <c r="B59" s="9" t="s">
        <v>80</v>
      </c>
      <c r="C59" s="11">
        <v>14</v>
      </c>
      <c r="D59" s="16"/>
      <c r="E59" s="12"/>
    </row>
    <row r="60" spans="1:5" x14ac:dyDescent="0.25">
      <c r="A60" s="37">
        <v>290</v>
      </c>
      <c r="B60" s="9" t="s">
        <v>81</v>
      </c>
      <c r="C60" s="11">
        <v>2</v>
      </c>
      <c r="D60" s="15"/>
      <c r="E60" s="12"/>
    </row>
    <row r="61" spans="1:5" x14ac:dyDescent="0.25">
      <c r="A61" s="37">
        <v>291</v>
      </c>
      <c r="B61" s="9" t="s">
        <v>82</v>
      </c>
      <c r="C61" s="11">
        <v>4</v>
      </c>
      <c r="D61" s="15"/>
      <c r="E61" s="12"/>
    </row>
    <row r="62" spans="1:5" x14ac:dyDescent="0.25">
      <c r="A62" s="37">
        <v>292</v>
      </c>
      <c r="B62" s="9" t="s">
        <v>83</v>
      </c>
      <c r="C62" s="11">
        <v>2</v>
      </c>
      <c r="D62" s="15"/>
      <c r="E62" s="12"/>
    </row>
    <row r="63" spans="1:5" x14ac:dyDescent="0.25">
      <c r="A63" s="37">
        <v>293</v>
      </c>
      <c r="B63" s="9" t="s">
        <v>84</v>
      </c>
      <c r="C63" s="11">
        <v>2</v>
      </c>
      <c r="D63" s="15"/>
      <c r="E63" s="12"/>
    </row>
    <row r="64" spans="1:5" x14ac:dyDescent="0.25">
      <c r="A64" s="37">
        <v>294</v>
      </c>
      <c r="B64" s="9" t="s">
        <v>85</v>
      </c>
      <c r="C64" s="11">
        <v>6</v>
      </c>
      <c r="D64" s="15"/>
      <c r="E64" s="12"/>
    </row>
    <row r="65" spans="1:5" x14ac:dyDescent="0.25">
      <c r="A65" s="37">
        <v>295</v>
      </c>
      <c r="B65" s="9" t="s">
        <v>86</v>
      </c>
      <c r="C65" s="11">
        <v>2</v>
      </c>
      <c r="D65" s="15"/>
      <c r="E65" s="12"/>
    </row>
    <row r="66" spans="1:5" x14ac:dyDescent="0.25">
      <c r="A66" s="37">
        <v>296</v>
      </c>
      <c r="B66" s="9" t="s">
        <v>87</v>
      </c>
      <c r="C66" s="11">
        <v>10</v>
      </c>
      <c r="D66" s="15"/>
      <c r="E66" s="12"/>
    </row>
    <row r="67" spans="1:5" x14ac:dyDescent="0.25">
      <c r="A67" s="39">
        <v>297</v>
      </c>
      <c r="B67" s="9" t="s">
        <v>88</v>
      </c>
      <c r="C67" s="11">
        <v>20</v>
      </c>
      <c r="D67" s="15"/>
      <c r="E67" s="12"/>
    </row>
    <row r="68" spans="1:5" x14ac:dyDescent="0.25">
      <c r="A68" s="39">
        <v>298</v>
      </c>
      <c r="B68" s="9" t="s">
        <v>89</v>
      </c>
      <c r="C68" s="11">
        <v>2</v>
      </c>
      <c r="D68" s="15"/>
      <c r="E68" s="12"/>
    </row>
    <row r="69" spans="1:5" x14ac:dyDescent="0.25">
      <c r="A69" s="37">
        <v>299</v>
      </c>
      <c r="B69" s="9" t="s">
        <v>90</v>
      </c>
      <c r="C69" s="11">
        <v>2</v>
      </c>
      <c r="D69" s="15"/>
      <c r="E69" s="12"/>
    </row>
    <row r="70" spans="1:5" x14ac:dyDescent="0.25">
      <c r="A70" s="37">
        <v>300</v>
      </c>
      <c r="B70" s="9" t="s">
        <v>91</v>
      </c>
      <c r="C70" s="11">
        <v>2</v>
      </c>
      <c r="D70" s="15"/>
      <c r="E70" s="12"/>
    </row>
    <row r="71" spans="1:5" x14ac:dyDescent="0.25">
      <c r="A71" s="37">
        <v>301</v>
      </c>
      <c r="B71" s="9" t="s">
        <v>92</v>
      </c>
      <c r="C71" s="11">
        <v>2</v>
      </c>
      <c r="D71" s="15"/>
      <c r="E71" s="12"/>
    </row>
    <row r="72" spans="1:5" x14ac:dyDescent="0.2">
      <c r="A72" s="38">
        <v>302</v>
      </c>
      <c r="B72" s="9" t="s">
        <v>290</v>
      </c>
      <c r="C72" s="95"/>
      <c r="D72" s="24"/>
      <c r="E72" s="12"/>
    </row>
    <row r="73" spans="1:5" x14ac:dyDescent="0.2">
      <c r="A73" s="38">
        <v>303</v>
      </c>
      <c r="B73" s="9" t="s">
        <v>291</v>
      </c>
      <c r="C73" s="95"/>
      <c r="D73" s="24"/>
      <c r="E73" s="12"/>
    </row>
    <row r="74" spans="1:5" ht="87.05" x14ac:dyDescent="0.25">
      <c r="A74" s="37">
        <v>304</v>
      </c>
      <c r="B74" s="10" t="s">
        <v>292</v>
      </c>
      <c r="C74" s="95"/>
      <c r="D74" s="26"/>
      <c r="E74" s="12"/>
    </row>
    <row r="75" spans="1:5" ht="87.05" x14ac:dyDescent="0.25">
      <c r="A75" s="37">
        <v>305</v>
      </c>
      <c r="B75" s="10" t="s">
        <v>293</v>
      </c>
      <c r="C75" s="95"/>
      <c r="D75" s="26"/>
      <c r="E75" s="12"/>
    </row>
    <row r="76" spans="1:5" x14ac:dyDescent="0.2">
      <c r="A76" s="38">
        <v>306</v>
      </c>
      <c r="B76" s="9" t="s">
        <v>294</v>
      </c>
      <c r="C76" s="95"/>
      <c r="D76" s="24"/>
      <c r="E76" s="12"/>
    </row>
    <row r="77" spans="1:5" ht="24.9" x14ac:dyDescent="0.25">
      <c r="A77" s="37">
        <v>307</v>
      </c>
      <c r="B77" s="10" t="s">
        <v>295</v>
      </c>
      <c r="C77" s="95"/>
      <c r="D77" s="25"/>
      <c r="E77" s="12"/>
    </row>
    <row r="78" spans="1:5" ht="24.9" x14ac:dyDescent="0.25">
      <c r="A78" s="38">
        <v>308</v>
      </c>
      <c r="B78" s="10" t="s">
        <v>296</v>
      </c>
      <c r="C78" s="95"/>
      <c r="D78" s="25"/>
      <c r="E78" s="12"/>
    </row>
    <row r="79" spans="1:5" ht="24.9" x14ac:dyDescent="0.25">
      <c r="A79" s="38">
        <v>309</v>
      </c>
      <c r="B79" s="10" t="s">
        <v>297</v>
      </c>
      <c r="C79" s="95"/>
      <c r="D79" s="25"/>
      <c r="E79" s="12"/>
    </row>
    <row r="80" spans="1:5" x14ac:dyDescent="0.2">
      <c r="A80" s="38">
        <v>310</v>
      </c>
      <c r="B80" s="9" t="s">
        <v>298</v>
      </c>
      <c r="C80" s="95"/>
      <c r="D80" s="24"/>
      <c r="E80" s="12"/>
    </row>
    <row r="81" spans="1:5" x14ac:dyDescent="0.2">
      <c r="A81" s="38">
        <v>311</v>
      </c>
      <c r="B81" s="9" t="s">
        <v>299</v>
      </c>
      <c r="C81" s="95"/>
      <c r="D81" s="24"/>
      <c r="E81" s="12"/>
    </row>
    <row r="82" spans="1:5" ht="24.9" x14ac:dyDescent="0.25">
      <c r="A82" s="38">
        <v>312</v>
      </c>
      <c r="B82" s="10" t="s">
        <v>300</v>
      </c>
      <c r="C82" s="95"/>
      <c r="D82" s="25"/>
      <c r="E82" s="12"/>
    </row>
    <row r="83" spans="1:5" x14ac:dyDescent="0.2">
      <c r="A83" s="38">
        <v>313</v>
      </c>
      <c r="B83" s="9" t="s">
        <v>301</v>
      </c>
      <c r="C83" s="95"/>
      <c r="D83" s="24"/>
      <c r="E83" s="12"/>
    </row>
    <row r="84" spans="1:5" x14ac:dyDescent="0.25">
      <c r="A84" s="38">
        <v>314</v>
      </c>
      <c r="B84" s="9" t="s">
        <v>302</v>
      </c>
      <c r="C84" s="95"/>
      <c r="D84" s="25"/>
      <c r="E84" s="12"/>
    </row>
    <row r="85" spans="1:5" x14ac:dyDescent="0.25">
      <c r="A85" s="38">
        <v>315</v>
      </c>
      <c r="B85" s="9" t="s">
        <v>303</v>
      </c>
      <c r="C85" s="95"/>
      <c r="D85" s="25"/>
      <c r="E85" s="12"/>
    </row>
    <row r="86" spans="1:5" ht="24.9" x14ac:dyDescent="0.25">
      <c r="A86" s="37">
        <v>316</v>
      </c>
      <c r="B86" s="9" t="s">
        <v>304</v>
      </c>
      <c r="C86" s="95"/>
      <c r="D86" s="25"/>
      <c r="E86" s="12"/>
    </row>
    <row r="87" spans="1:5" ht="62.2" x14ac:dyDescent="0.25">
      <c r="A87" s="39">
        <v>317</v>
      </c>
      <c r="B87" s="9" t="s">
        <v>305</v>
      </c>
      <c r="C87" s="11">
        <v>310</v>
      </c>
      <c r="D87" s="16"/>
      <c r="E87" s="12"/>
    </row>
    <row r="88" spans="1:5" ht="49.75" x14ac:dyDescent="0.25">
      <c r="A88" s="39">
        <v>318</v>
      </c>
      <c r="B88" s="9" t="s">
        <v>306</v>
      </c>
      <c r="C88" s="11">
        <v>150</v>
      </c>
      <c r="D88" s="15"/>
      <c r="E88" s="12"/>
    </row>
    <row r="89" spans="1:5" ht="49.75" x14ac:dyDescent="0.25">
      <c r="A89" s="37">
        <v>319</v>
      </c>
      <c r="B89" s="9" t="s">
        <v>307</v>
      </c>
      <c r="C89" s="11">
        <v>85</v>
      </c>
      <c r="D89" s="15"/>
      <c r="E89" s="12"/>
    </row>
    <row r="90" spans="1:5" ht="37.35" x14ac:dyDescent="0.25">
      <c r="A90" s="37">
        <v>320</v>
      </c>
      <c r="B90" s="9" t="s">
        <v>308</v>
      </c>
      <c r="C90" s="11">
        <v>350</v>
      </c>
      <c r="D90" s="15"/>
      <c r="E90" s="12"/>
    </row>
    <row r="91" spans="1:5" ht="37.35" x14ac:dyDescent="0.25">
      <c r="A91" s="37">
        <v>321</v>
      </c>
      <c r="B91" s="9" t="s">
        <v>309</v>
      </c>
      <c r="C91" s="11">
        <v>2600</v>
      </c>
      <c r="D91" s="15"/>
      <c r="E91" s="12"/>
    </row>
    <row r="92" spans="1:5" ht="37.35" x14ac:dyDescent="0.25">
      <c r="A92" s="37">
        <v>322</v>
      </c>
      <c r="B92" s="9" t="s">
        <v>310</v>
      </c>
      <c r="C92" s="11">
        <v>3400</v>
      </c>
      <c r="D92" s="15"/>
      <c r="E92" s="12"/>
    </row>
    <row r="93" spans="1:5" ht="24.9" x14ac:dyDescent="0.25">
      <c r="A93" s="37">
        <v>323</v>
      </c>
      <c r="B93" s="9" t="s">
        <v>311</v>
      </c>
      <c r="C93" s="11">
        <v>20</v>
      </c>
      <c r="D93" s="12"/>
      <c r="E93" s="12"/>
    </row>
    <row r="94" spans="1:5" x14ac:dyDescent="0.2">
      <c r="A94" s="38">
        <v>324</v>
      </c>
      <c r="B94" s="9" t="s">
        <v>312</v>
      </c>
      <c r="C94" s="95"/>
      <c r="D94" s="24"/>
      <c r="E94" s="12"/>
    </row>
    <row r="95" spans="1:5" ht="37.35" x14ac:dyDescent="0.25">
      <c r="A95" s="37">
        <v>325</v>
      </c>
      <c r="B95" s="9" t="s">
        <v>313</v>
      </c>
      <c r="C95" s="95"/>
      <c r="D95" s="26"/>
      <c r="E95" s="12"/>
    </row>
    <row r="96" spans="1:5" x14ac:dyDescent="0.25">
      <c r="A96" s="37">
        <v>326</v>
      </c>
      <c r="B96" s="9" t="s">
        <v>314</v>
      </c>
      <c r="C96" s="11">
        <v>500</v>
      </c>
      <c r="D96" s="12"/>
      <c r="E96" s="12"/>
    </row>
    <row r="97" spans="1:5" x14ac:dyDescent="0.25">
      <c r="A97" s="37">
        <v>327</v>
      </c>
      <c r="B97" s="9" t="s">
        <v>315</v>
      </c>
      <c r="C97" s="11">
        <v>75</v>
      </c>
      <c r="D97" s="12"/>
      <c r="E97" s="12"/>
    </row>
    <row r="98" spans="1:5" x14ac:dyDescent="0.25">
      <c r="A98" s="38">
        <v>328</v>
      </c>
      <c r="B98" s="9" t="s">
        <v>316</v>
      </c>
      <c r="C98" s="47"/>
      <c r="D98" s="24"/>
      <c r="E98" s="12"/>
    </row>
    <row r="99" spans="1:5" ht="37.35" x14ac:dyDescent="0.25">
      <c r="A99" s="37">
        <v>329</v>
      </c>
      <c r="B99" s="10" t="s">
        <v>317</v>
      </c>
      <c r="C99" s="11">
        <v>600</v>
      </c>
      <c r="D99" s="12"/>
      <c r="E99" s="12"/>
    </row>
    <row r="100" spans="1:5" ht="37.35" x14ac:dyDescent="0.25">
      <c r="A100" s="37">
        <v>330</v>
      </c>
      <c r="B100" s="10" t="s">
        <v>318</v>
      </c>
      <c r="C100" s="11">
        <v>450</v>
      </c>
      <c r="D100" s="12"/>
      <c r="E100" s="12"/>
    </row>
    <row r="101" spans="1:5" ht="111.95" x14ac:dyDescent="0.25">
      <c r="A101" s="37">
        <v>331</v>
      </c>
      <c r="B101" s="10" t="s">
        <v>319</v>
      </c>
      <c r="C101" s="11">
        <v>12</v>
      </c>
      <c r="D101" s="12"/>
      <c r="E101" s="12"/>
    </row>
    <row r="102" spans="1:5" x14ac:dyDescent="0.25">
      <c r="A102" s="38">
        <v>332</v>
      </c>
      <c r="B102" s="9" t="s">
        <v>320</v>
      </c>
      <c r="C102" s="47"/>
      <c r="D102" s="24"/>
      <c r="E102" s="12"/>
    </row>
    <row r="103" spans="1:5" ht="74.650000000000006" x14ac:dyDescent="0.25">
      <c r="A103" s="37">
        <v>333</v>
      </c>
      <c r="B103" s="10" t="s">
        <v>321</v>
      </c>
      <c r="C103" s="11">
        <v>30</v>
      </c>
      <c r="D103" s="12"/>
      <c r="E103" s="12"/>
    </row>
    <row r="104" spans="1:5" ht="74.650000000000006" x14ac:dyDescent="0.25">
      <c r="A104" s="39">
        <v>334</v>
      </c>
      <c r="B104" s="10" t="s">
        <v>322</v>
      </c>
      <c r="C104" s="11">
        <v>160</v>
      </c>
      <c r="D104" s="16"/>
      <c r="E104" s="12"/>
    </row>
    <row r="105" spans="1:5" ht="62.2" x14ac:dyDescent="0.25">
      <c r="A105" s="37">
        <v>335</v>
      </c>
      <c r="B105" s="10" t="s">
        <v>323</v>
      </c>
      <c r="C105" s="11">
        <v>20</v>
      </c>
      <c r="D105" s="16"/>
      <c r="E105" s="12"/>
    </row>
    <row r="106" spans="1:5" ht="186.55" x14ac:dyDescent="0.25">
      <c r="A106" s="37">
        <v>336</v>
      </c>
      <c r="B106" s="10" t="s">
        <v>324</v>
      </c>
      <c r="C106" s="11">
        <v>5</v>
      </c>
      <c r="D106" s="16"/>
      <c r="E106" s="12"/>
    </row>
    <row r="107" spans="1:5" ht="199" x14ac:dyDescent="0.25">
      <c r="A107" s="37">
        <v>337</v>
      </c>
      <c r="B107" s="10" t="s">
        <v>325</v>
      </c>
      <c r="C107" s="11">
        <v>10</v>
      </c>
      <c r="D107" s="16"/>
      <c r="E107" s="12"/>
    </row>
    <row r="108" spans="1:5" ht="62.2" x14ac:dyDescent="0.25">
      <c r="A108" s="37">
        <v>338</v>
      </c>
      <c r="B108" s="10" t="s">
        <v>326</v>
      </c>
      <c r="C108" s="11">
        <v>355</v>
      </c>
      <c r="D108" s="16"/>
      <c r="E108" s="12"/>
    </row>
    <row r="109" spans="1:5" ht="37.35" x14ac:dyDescent="0.25">
      <c r="A109" s="37">
        <v>339</v>
      </c>
      <c r="B109" s="9" t="s">
        <v>189</v>
      </c>
      <c r="C109" s="11">
        <v>50</v>
      </c>
      <c r="D109" s="16"/>
      <c r="E109" s="12"/>
    </row>
    <row r="110" spans="1:5" ht="37.35" x14ac:dyDescent="0.25">
      <c r="A110" s="39">
        <v>340</v>
      </c>
      <c r="B110" s="10" t="s">
        <v>327</v>
      </c>
      <c r="C110" s="11">
        <v>20</v>
      </c>
      <c r="D110" s="16"/>
      <c r="E110" s="12"/>
    </row>
    <row r="111" spans="1:5" ht="37.35" x14ac:dyDescent="0.25">
      <c r="A111" s="37">
        <v>341</v>
      </c>
      <c r="B111" s="10" t="s">
        <v>328</v>
      </c>
      <c r="C111" s="11">
        <v>30</v>
      </c>
      <c r="D111" s="16"/>
      <c r="E111" s="12"/>
    </row>
    <row r="112" spans="1:5" ht="37.35" x14ac:dyDescent="0.25">
      <c r="A112" s="37">
        <v>342</v>
      </c>
      <c r="B112" s="10" t="s">
        <v>329</v>
      </c>
      <c r="C112" s="11">
        <v>4</v>
      </c>
      <c r="D112" s="16"/>
      <c r="E112" s="12"/>
    </row>
    <row r="113" spans="1:5" ht="37.35" x14ac:dyDescent="0.25">
      <c r="A113" s="37">
        <v>343</v>
      </c>
      <c r="B113" s="10" t="s">
        <v>330</v>
      </c>
      <c r="C113" s="11">
        <v>12</v>
      </c>
      <c r="D113" s="16"/>
      <c r="E113" s="12"/>
    </row>
    <row r="114" spans="1:5" ht="174.15" x14ac:dyDescent="0.25">
      <c r="A114" s="37">
        <v>344</v>
      </c>
      <c r="B114" s="10" t="s">
        <v>331</v>
      </c>
      <c r="C114" s="11">
        <v>7</v>
      </c>
      <c r="D114" s="16"/>
      <c r="E114" s="12"/>
    </row>
    <row r="115" spans="1:5" ht="161.69999999999999" x14ac:dyDescent="0.25">
      <c r="A115" s="37">
        <v>345</v>
      </c>
      <c r="B115" s="10" t="s">
        <v>332</v>
      </c>
      <c r="C115" s="11">
        <v>7</v>
      </c>
      <c r="D115" s="12"/>
      <c r="E115" s="12"/>
    </row>
    <row r="116" spans="1:5" x14ac:dyDescent="0.25">
      <c r="A116" s="38">
        <v>346</v>
      </c>
      <c r="B116" s="9" t="s">
        <v>44</v>
      </c>
      <c r="C116" s="47"/>
      <c r="D116" s="24"/>
      <c r="E116" s="12"/>
    </row>
    <row r="117" spans="1:5" ht="37.35" x14ac:dyDescent="0.25">
      <c r="A117" s="39">
        <v>347</v>
      </c>
      <c r="B117" s="9" t="s">
        <v>45</v>
      </c>
      <c r="C117" s="11">
        <v>1</v>
      </c>
      <c r="D117" s="12"/>
      <c r="E117" s="12"/>
    </row>
    <row r="118" spans="1:5" ht="37.35" x14ac:dyDescent="0.25">
      <c r="A118" s="37">
        <v>348</v>
      </c>
      <c r="B118" s="9" t="s">
        <v>46</v>
      </c>
      <c r="C118" s="11">
        <v>1</v>
      </c>
      <c r="D118" s="12"/>
      <c r="E118" s="12"/>
    </row>
    <row r="119" spans="1:5" ht="37.35" x14ac:dyDescent="0.25">
      <c r="A119" s="37">
        <v>349</v>
      </c>
      <c r="B119" s="10" t="s">
        <v>333</v>
      </c>
      <c r="C119" s="11">
        <v>2</v>
      </c>
      <c r="D119" s="12"/>
      <c r="E119" s="12"/>
    </row>
    <row r="120" spans="1:5" x14ac:dyDescent="0.2">
      <c r="A120" s="38">
        <v>350</v>
      </c>
      <c r="B120" s="9" t="s">
        <v>47</v>
      </c>
      <c r="C120" s="95"/>
      <c r="D120" s="24"/>
      <c r="E120" s="12"/>
    </row>
    <row r="121" spans="1:5" ht="62.2" x14ac:dyDescent="0.25">
      <c r="A121" s="37">
        <v>351</v>
      </c>
      <c r="B121" s="9" t="s">
        <v>48</v>
      </c>
      <c r="C121" s="95"/>
      <c r="D121" s="26"/>
      <c r="E121" s="12"/>
    </row>
    <row r="122" spans="1:5" x14ac:dyDescent="0.25">
      <c r="A122" s="37">
        <v>352</v>
      </c>
      <c r="B122" s="9" t="s">
        <v>49</v>
      </c>
      <c r="C122" s="11">
        <v>20</v>
      </c>
      <c r="D122" s="12"/>
      <c r="E122" s="12"/>
    </row>
    <row r="123" spans="1:5" x14ac:dyDescent="0.25">
      <c r="A123" s="37">
        <v>353</v>
      </c>
      <c r="B123" s="9" t="s">
        <v>50</v>
      </c>
      <c r="C123" s="11">
        <v>50</v>
      </c>
      <c r="D123" s="12"/>
      <c r="E123" s="12"/>
    </row>
    <row r="124" spans="1:5" x14ac:dyDescent="0.25">
      <c r="A124" s="37">
        <v>354</v>
      </c>
      <c r="B124" s="9" t="s">
        <v>51</v>
      </c>
      <c r="C124" s="11">
        <v>80</v>
      </c>
      <c r="D124" s="12"/>
      <c r="E124" s="12"/>
    </row>
    <row r="125" spans="1:5" x14ac:dyDescent="0.25">
      <c r="A125" s="38">
        <v>355</v>
      </c>
      <c r="B125" s="9" t="s">
        <v>52</v>
      </c>
      <c r="C125" s="47"/>
      <c r="D125" s="24"/>
      <c r="E125" s="12"/>
    </row>
    <row r="126" spans="1:5" ht="62.2" x14ac:dyDescent="0.25">
      <c r="A126" s="37">
        <v>356</v>
      </c>
      <c r="B126" s="10" t="s">
        <v>334</v>
      </c>
      <c r="C126" s="11">
        <v>1</v>
      </c>
      <c r="D126" s="12"/>
      <c r="E126" s="12"/>
    </row>
    <row r="127" spans="1:5" x14ac:dyDescent="0.2">
      <c r="A127" s="38">
        <v>357</v>
      </c>
      <c r="B127" s="9" t="s">
        <v>53</v>
      </c>
      <c r="C127" s="95"/>
      <c r="D127" s="24"/>
      <c r="E127" s="12"/>
    </row>
    <row r="128" spans="1:5" ht="49.75" x14ac:dyDescent="0.25">
      <c r="A128" s="37">
        <v>358</v>
      </c>
      <c r="B128" s="10" t="s">
        <v>335</v>
      </c>
      <c r="C128" s="95"/>
      <c r="D128" s="26"/>
      <c r="E128" s="12"/>
    </row>
    <row r="129" spans="1:5" x14ac:dyDescent="0.25">
      <c r="A129" s="37">
        <v>359</v>
      </c>
      <c r="B129" s="9" t="s">
        <v>54</v>
      </c>
      <c r="C129" s="11">
        <v>50</v>
      </c>
      <c r="D129" s="12"/>
      <c r="E129" s="12"/>
    </row>
    <row r="130" spans="1:5" x14ac:dyDescent="0.25">
      <c r="A130" s="37">
        <v>360</v>
      </c>
      <c r="B130" s="9" t="s">
        <v>55</v>
      </c>
      <c r="C130" s="11">
        <v>75</v>
      </c>
      <c r="D130" s="12"/>
      <c r="E130" s="12"/>
    </row>
    <row r="131" spans="1:5" ht="49.75" x14ac:dyDescent="0.25">
      <c r="A131" s="37">
        <v>361</v>
      </c>
      <c r="B131" s="10" t="s">
        <v>336</v>
      </c>
      <c r="C131" s="49"/>
      <c r="D131" s="26"/>
      <c r="E131" s="12"/>
    </row>
    <row r="132" spans="1:5" x14ac:dyDescent="0.25">
      <c r="A132" s="37">
        <v>362</v>
      </c>
      <c r="B132" s="9" t="s">
        <v>54</v>
      </c>
      <c r="C132" s="11">
        <v>3</v>
      </c>
      <c r="D132" s="12"/>
      <c r="E132" s="12"/>
    </row>
    <row r="133" spans="1:5" x14ac:dyDescent="0.25">
      <c r="A133" s="37">
        <v>363</v>
      </c>
      <c r="B133" s="9" t="s">
        <v>55</v>
      </c>
      <c r="C133" s="11">
        <v>5</v>
      </c>
      <c r="D133" s="12"/>
      <c r="E133" s="12"/>
    </row>
    <row r="134" spans="1:5" ht="62.2" x14ac:dyDescent="0.25">
      <c r="A134" s="37">
        <v>364</v>
      </c>
      <c r="B134" s="10" t="s">
        <v>337</v>
      </c>
      <c r="C134" s="49"/>
      <c r="D134" s="26"/>
      <c r="E134" s="12"/>
    </row>
    <row r="135" spans="1:5" x14ac:dyDescent="0.25">
      <c r="A135" s="37">
        <v>365</v>
      </c>
      <c r="B135" s="9" t="s">
        <v>54</v>
      </c>
      <c r="C135" s="11">
        <v>3</v>
      </c>
      <c r="D135" s="12"/>
      <c r="E135" s="12"/>
    </row>
    <row r="136" spans="1:5" x14ac:dyDescent="0.25">
      <c r="A136" s="37">
        <v>366</v>
      </c>
      <c r="B136" s="9" t="s">
        <v>55</v>
      </c>
      <c r="C136" s="11">
        <v>5</v>
      </c>
      <c r="D136" s="12"/>
      <c r="E136" s="12"/>
    </row>
    <row r="137" spans="1:5" ht="62.2" x14ac:dyDescent="0.25">
      <c r="A137" s="37">
        <v>367</v>
      </c>
      <c r="B137" s="10" t="s">
        <v>338</v>
      </c>
      <c r="C137" s="49"/>
      <c r="D137" s="26"/>
      <c r="E137" s="12"/>
    </row>
    <row r="138" spans="1:5" x14ac:dyDescent="0.25">
      <c r="A138" s="37">
        <v>368</v>
      </c>
      <c r="B138" s="9" t="s">
        <v>54</v>
      </c>
      <c r="C138" s="11">
        <v>2</v>
      </c>
      <c r="D138" s="12"/>
      <c r="E138" s="12"/>
    </row>
    <row r="139" spans="1:5" x14ac:dyDescent="0.25">
      <c r="A139" s="37">
        <v>369</v>
      </c>
      <c r="B139" s="9" t="s">
        <v>55</v>
      </c>
      <c r="C139" s="11">
        <v>2</v>
      </c>
      <c r="D139" s="12"/>
      <c r="E139" s="12"/>
    </row>
    <row r="140" spans="1:5" x14ac:dyDescent="0.2">
      <c r="A140" s="38">
        <v>370</v>
      </c>
      <c r="B140" s="9" t="s">
        <v>56</v>
      </c>
      <c r="C140" s="95"/>
      <c r="D140" s="24"/>
      <c r="E140" s="12"/>
    </row>
    <row r="141" spans="1:5" ht="37.35" x14ac:dyDescent="0.25">
      <c r="A141" s="37">
        <v>371</v>
      </c>
      <c r="B141" s="9" t="s">
        <v>57</v>
      </c>
      <c r="C141" s="95"/>
      <c r="D141" s="26"/>
      <c r="E141" s="12"/>
    </row>
    <row r="142" spans="1:5" ht="37.35" x14ac:dyDescent="0.25">
      <c r="A142" s="37">
        <v>372</v>
      </c>
      <c r="B142" s="10" t="s">
        <v>339</v>
      </c>
      <c r="C142" s="95"/>
      <c r="D142" s="25"/>
      <c r="E142" s="12"/>
    </row>
    <row r="143" spans="1:5" ht="62.2" x14ac:dyDescent="0.25">
      <c r="A143" s="37">
        <v>373</v>
      </c>
      <c r="B143" s="10" t="s">
        <v>340</v>
      </c>
      <c r="C143" s="95"/>
      <c r="D143" s="26"/>
      <c r="E143" s="12"/>
    </row>
    <row r="144" spans="1:5" ht="49.75" x14ac:dyDescent="0.25">
      <c r="A144" s="37">
        <v>374</v>
      </c>
      <c r="B144" s="10" t="s">
        <v>341</v>
      </c>
      <c r="C144" s="11">
        <v>1</v>
      </c>
      <c r="D144" s="12"/>
      <c r="E144" s="12"/>
    </row>
    <row r="145" spans="1:5" ht="37.35" x14ac:dyDescent="0.25">
      <c r="A145" s="37">
        <v>375</v>
      </c>
      <c r="B145" s="9" t="s">
        <v>58</v>
      </c>
      <c r="C145" s="11">
        <v>375</v>
      </c>
      <c r="D145" s="12"/>
      <c r="E145" s="12"/>
    </row>
    <row r="146" spans="1:5" ht="49.75" x14ac:dyDescent="0.25">
      <c r="A146" s="37">
        <v>376</v>
      </c>
      <c r="B146" s="10" t="s">
        <v>342</v>
      </c>
      <c r="C146" s="11">
        <v>250</v>
      </c>
      <c r="D146" s="12"/>
      <c r="E146" s="12"/>
    </row>
    <row r="147" spans="1:5" ht="37.35" x14ac:dyDescent="0.25">
      <c r="A147" s="37">
        <v>377</v>
      </c>
      <c r="B147" s="10" t="s">
        <v>343</v>
      </c>
      <c r="C147" s="11">
        <v>45</v>
      </c>
      <c r="D147" s="12"/>
      <c r="E147" s="12"/>
    </row>
    <row r="148" spans="1:5" ht="37.35" x14ac:dyDescent="0.25">
      <c r="A148" s="39">
        <v>378</v>
      </c>
      <c r="B148" s="10" t="s">
        <v>344</v>
      </c>
      <c r="C148" s="11">
        <v>45</v>
      </c>
      <c r="D148" s="14"/>
      <c r="E148" s="12"/>
    </row>
    <row r="149" spans="1:5" ht="24.9" x14ac:dyDescent="0.25">
      <c r="A149" s="37">
        <v>379</v>
      </c>
      <c r="B149" s="9" t="s">
        <v>59</v>
      </c>
      <c r="C149" s="11">
        <v>45</v>
      </c>
      <c r="D149" s="15"/>
      <c r="E149" s="12"/>
    </row>
    <row r="150" spans="1:5" ht="37.35" x14ac:dyDescent="0.25">
      <c r="A150" s="37">
        <v>380</v>
      </c>
      <c r="B150" s="10" t="s">
        <v>345</v>
      </c>
      <c r="C150" s="11">
        <v>1</v>
      </c>
      <c r="D150" s="14"/>
      <c r="E150" s="12"/>
    </row>
    <row r="151" spans="1:5" ht="24.9" x14ac:dyDescent="0.25">
      <c r="A151" s="37">
        <v>381</v>
      </c>
      <c r="B151" s="9" t="s">
        <v>60</v>
      </c>
      <c r="C151" s="11">
        <v>4</v>
      </c>
      <c r="D151" s="14"/>
      <c r="E151" s="12"/>
    </row>
    <row r="152" spans="1:5" ht="37.35" x14ac:dyDescent="0.25">
      <c r="A152" s="37">
        <v>382</v>
      </c>
      <c r="B152" s="10" t="s">
        <v>346</v>
      </c>
      <c r="C152" s="11">
        <v>4</v>
      </c>
      <c r="D152" s="14"/>
      <c r="E152" s="12"/>
    </row>
    <row r="153" spans="1:5" ht="24.9" x14ac:dyDescent="0.25">
      <c r="A153" s="37">
        <v>383</v>
      </c>
      <c r="B153" s="9" t="s">
        <v>61</v>
      </c>
      <c r="C153" s="11">
        <v>3</v>
      </c>
      <c r="D153" s="14"/>
      <c r="E153" s="12"/>
    </row>
    <row r="154" spans="1:5" ht="24.9" x14ac:dyDescent="0.25">
      <c r="A154" s="37">
        <v>384</v>
      </c>
      <c r="B154" s="9" t="s">
        <v>62</v>
      </c>
      <c r="C154" s="11">
        <v>5</v>
      </c>
      <c r="D154" s="14"/>
      <c r="E154" s="12"/>
    </row>
    <row r="155" spans="1:5" ht="24.9" x14ac:dyDescent="0.25">
      <c r="A155" s="37">
        <v>385</v>
      </c>
      <c r="B155" s="9" t="s">
        <v>63</v>
      </c>
      <c r="C155" s="11">
        <v>5</v>
      </c>
      <c r="D155" s="14"/>
      <c r="E155" s="12"/>
    </row>
    <row r="156" spans="1:5" ht="24.9" x14ac:dyDescent="0.25">
      <c r="A156" s="37">
        <v>386</v>
      </c>
      <c r="B156" s="9" t="s">
        <v>347</v>
      </c>
      <c r="C156" s="11">
        <v>5</v>
      </c>
      <c r="D156" s="14"/>
      <c r="E156" s="12"/>
    </row>
    <row r="157" spans="1:5" x14ac:dyDescent="0.25">
      <c r="A157" s="41">
        <v>387</v>
      </c>
      <c r="B157" s="17" t="s">
        <v>348</v>
      </c>
      <c r="C157" s="18">
        <v>0</v>
      </c>
      <c r="D157" s="14"/>
      <c r="E157" s="12"/>
    </row>
    <row r="158" spans="1:5" ht="24.9" x14ac:dyDescent="0.25">
      <c r="A158" s="38">
        <v>388</v>
      </c>
      <c r="B158" s="10" t="s">
        <v>349</v>
      </c>
      <c r="C158" s="95"/>
      <c r="D158" s="25"/>
      <c r="E158" s="12"/>
    </row>
    <row r="159" spans="1:5" x14ac:dyDescent="0.2">
      <c r="A159" s="38">
        <v>389</v>
      </c>
      <c r="B159" s="9" t="s">
        <v>350</v>
      </c>
      <c r="C159" s="95"/>
      <c r="D159" s="24"/>
      <c r="E159" s="12"/>
    </row>
    <row r="160" spans="1:5" ht="37.35" x14ac:dyDescent="0.25">
      <c r="A160" s="37">
        <v>390</v>
      </c>
      <c r="B160" s="9" t="s">
        <v>351</v>
      </c>
      <c r="C160" s="95"/>
      <c r="D160" s="26"/>
      <c r="E160" s="12"/>
    </row>
    <row r="161" spans="1:5" ht="24.9" x14ac:dyDescent="0.25">
      <c r="A161" s="37">
        <v>391</v>
      </c>
      <c r="B161" s="10" t="s">
        <v>352</v>
      </c>
      <c r="C161" s="95"/>
      <c r="D161" s="25"/>
      <c r="E161" s="12"/>
    </row>
    <row r="162" spans="1:5" ht="37.35" x14ac:dyDescent="0.25">
      <c r="A162" s="37">
        <v>392</v>
      </c>
      <c r="B162" s="9" t="s">
        <v>353</v>
      </c>
      <c r="C162" s="11">
        <v>400</v>
      </c>
      <c r="D162" s="15"/>
      <c r="E162" s="12"/>
    </row>
    <row r="163" spans="1:5" ht="49.75" x14ac:dyDescent="0.25">
      <c r="A163" s="37">
        <v>393</v>
      </c>
      <c r="B163" s="10" t="s">
        <v>342</v>
      </c>
      <c r="C163" s="11">
        <v>250</v>
      </c>
      <c r="D163" s="12"/>
      <c r="E163" s="12"/>
    </row>
    <row r="164" spans="1:5" ht="49.75" x14ac:dyDescent="0.25">
      <c r="A164" s="39">
        <v>394</v>
      </c>
      <c r="B164" s="10" t="s">
        <v>354</v>
      </c>
      <c r="C164" s="11">
        <v>45</v>
      </c>
      <c r="D164" s="12"/>
      <c r="E164" s="12"/>
    </row>
    <row r="165" spans="1:5" ht="24.9" x14ac:dyDescent="0.25">
      <c r="A165" s="37">
        <v>395</v>
      </c>
      <c r="B165" s="10" t="s">
        <v>355</v>
      </c>
      <c r="C165" s="11">
        <v>10</v>
      </c>
      <c r="D165" s="12"/>
      <c r="E165" s="12"/>
    </row>
    <row r="166" spans="1:5" ht="24.9" x14ac:dyDescent="0.25">
      <c r="A166" s="37">
        <v>396</v>
      </c>
      <c r="B166" s="10" t="s">
        <v>356</v>
      </c>
      <c r="C166" s="11">
        <v>1</v>
      </c>
      <c r="D166" s="12"/>
      <c r="E166" s="12"/>
    </row>
    <row r="167" spans="1:5" ht="49.75" x14ac:dyDescent="0.25">
      <c r="A167" s="37">
        <v>397</v>
      </c>
      <c r="B167" s="10" t="s">
        <v>357</v>
      </c>
      <c r="C167" s="11">
        <v>1</v>
      </c>
      <c r="D167" s="12"/>
      <c r="E167" s="12"/>
    </row>
    <row r="168" spans="1:5" ht="49.75" x14ac:dyDescent="0.25">
      <c r="A168" s="37">
        <v>398</v>
      </c>
      <c r="B168" s="9" t="s">
        <v>358</v>
      </c>
      <c r="C168" s="11">
        <v>1</v>
      </c>
      <c r="D168" s="12"/>
      <c r="E168" s="12"/>
    </row>
    <row r="169" spans="1:5" ht="37.35" x14ac:dyDescent="0.25">
      <c r="A169" s="37">
        <v>399</v>
      </c>
      <c r="B169" s="10" t="s">
        <v>359</v>
      </c>
      <c r="C169" s="11">
        <v>1</v>
      </c>
      <c r="D169" s="12"/>
      <c r="E169" s="12"/>
    </row>
    <row r="170" spans="1:5" x14ac:dyDescent="0.25">
      <c r="A170" s="41">
        <v>400</v>
      </c>
      <c r="B170" s="17" t="s">
        <v>348</v>
      </c>
      <c r="C170" s="18">
        <v>0</v>
      </c>
      <c r="D170" s="12"/>
      <c r="E170" s="12"/>
    </row>
    <row r="171" spans="1:5" ht="24.9" x14ac:dyDescent="0.25">
      <c r="A171" s="38">
        <v>401</v>
      </c>
      <c r="B171" s="10" t="s">
        <v>349</v>
      </c>
      <c r="C171" s="95"/>
      <c r="D171" s="25"/>
      <c r="E171" s="12"/>
    </row>
    <row r="172" spans="1:5" x14ac:dyDescent="0.2">
      <c r="A172" s="38">
        <v>402</v>
      </c>
      <c r="B172" s="9" t="s">
        <v>360</v>
      </c>
      <c r="C172" s="95"/>
      <c r="D172" s="24"/>
      <c r="E172" s="12"/>
    </row>
    <row r="173" spans="1:5" ht="24.9" x14ac:dyDescent="0.25">
      <c r="A173" s="38">
        <v>403</v>
      </c>
      <c r="B173" s="10" t="s">
        <v>361</v>
      </c>
      <c r="C173" s="95"/>
      <c r="D173" s="25"/>
      <c r="E173" s="12"/>
    </row>
    <row r="174" spans="1:5" ht="37.35" x14ac:dyDescent="0.25">
      <c r="A174" s="37">
        <v>404</v>
      </c>
      <c r="B174" s="10" t="s">
        <v>362</v>
      </c>
      <c r="C174" s="95"/>
      <c r="D174" s="25"/>
      <c r="E174" s="12"/>
    </row>
    <row r="175" spans="1:5" ht="24.9" x14ac:dyDescent="0.25">
      <c r="A175" s="37">
        <v>405</v>
      </c>
      <c r="B175" s="9" t="s">
        <v>363</v>
      </c>
      <c r="C175" s="11">
        <v>375</v>
      </c>
      <c r="D175" s="12"/>
      <c r="E175" s="12"/>
    </row>
    <row r="176" spans="1:5" ht="49.75" x14ac:dyDescent="0.25">
      <c r="A176" s="37">
        <v>406</v>
      </c>
      <c r="B176" s="10" t="s">
        <v>342</v>
      </c>
      <c r="C176" s="11">
        <v>250</v>
      </c>
      <c r="D176" s="12"/>
      <c r="E176" s="12"/>
    </row>
    <row r="177" spans="1:5" ht="87.05" x14ac:dyDescent="0.25">
      <c r="A177" s="37">
        <v>407</v>
      </c>
      <c r="B177" s="10" t="s">
        <v>364</v>
      </c>
      <c r="C177" s="11">
        <v>34</v>
      </c>
      <c r="D177" s="12"/>
      <c r="E177" s="12"/>
    </row>
    <row r="178" spans="1:5" ht="87.05" x14ac:dyDescent="0.25">
      <c r="A178" s="37">
        <v>408</v>
      </c>
      <c r="B178" s="10" t="s">
        <v>365</v>
      </c>
      <c r="C178" s="11">
        <v>1</v>
      </c>
      <c r="D178" s="12"/>
      <c r="E178" s="12"/>
    </row>
    <row r="179" spans="1:5" ht="24.9" x14ac:dyDescent="0.25">
      <c r="A179" s="37">
        <v>409</v>
      </c>
      <c r="B179" s="9" t="s">
        <v>366</v>
      </c>
      <c r="C179" s="11">
        <v>1</v>
      </c>
      <c r="D179" s="12"/>
      <c r="E179" s="12"/>
    </row>
    <row r="180" spans="1:5" ht="37.35" x14ac:dyDescent="0.25">
      <c r="A180" s="37">
        <v>410</v>
      </c>
      <c r="B180" s="9" t="s">
        <v>367</v>
      </c>
      <c r="C180" s="11">
        <v>1</v>
      </c>
      <c r="D180" s="12"/>
      <c r="E180" s="12"/>
    </row>
    <row r="181" spans="1:5" x14ac:dyDescent="0.25">
      <c r="A181" s="41">
        <v>411</v>
      </c>
      <c r="B181" s="17" t="s">
        <v>348</v>
      </c>
      <c r="C181" s="18">
        <v>0</v>
      </c>
      <c r="D181" s="12"/>
      <c r="E181" s="12"/>
    </row>
    <row r="182" spans="1:5" ht="24.9" x14ac:dyDescent="0.25">
      <c r="A182" s="38">
        <v>412</v>
      </c>
      <c r="B182" s="10" t="s">
        <v>349</v>
      </c>
      <c r="C182" s="95"/>
      <c r="D182" s="25"/>
      <c r="E182" s="12"/>
    </row>
    <row r="183" spans="1:5" x14ac:dyDescent="0.2">
      <c r="A183" s="38">
        <v>413</v>
      </c>
      <c r="B183" s="9" t="s">
        <v>368</v>
      </c>
      <c r="C183" s="95"/>
      <c r="D183" s="24"/>
      <c r="E183" s="12"/>
    </row>
    <row r="184" spans="1:5" ht="24.9" x14ac:dyDescent="0.25">
      <c r="A184" s="37">
        <v>414</v>
      </c>
      <c r="B184" s="10" t="s">
        <v>369</v>
      </c>
      <c r="C184" s="95"/>
      <c r="D184" s="25"/>
      <c r="E184" s="12"/>
    </row>
    <row r="185" spans="1:5" ht="24.9" x14ac:dyDescent="0.25">
      <c r="A185" s="37">
        <v>415</v>
      </c>
      <c r="B185" s="10" t="s">
        <v>370</v>
      </c>
      <c r="C185" s="95"/>
      <c r="D185" s="25"/>
      <c r="E185" s="12"/>
    </row>
    <row r="186" spans="1:5" ht="62.2" x14ac:dyDescent="0.25">
      <c r="A186" s="37">
        <v>416</v>
      </c>
      <c r="B186" s="10" t="s">
        <v>340</v>
      </c>
      <c r="C186" s="95"/>
      <c r="D186" s="26"/>
      <c r="E186" s="12"/>
    </row>
    <row r="187" spans="1:5" ht="24.9" x14ac:dyDescent="0.25">
      <c r="A187" s="37">
        <v>417</v>
      </c>
      <c r="B187" s="10" t="s">
        <v>371</v>
      </c>
      <c r="C187" s="11">
        <v>25</v>
      </c>
      <c r="D187" s="12"/>
      <c r="E187" s="12"/>
    </row>
    <row r="188" spans="1:5" ht="49.75" x14ac:dyDescent="0.25">
      <c r="A188" s="37">
        <v>418</v>
      </c>
      <c r="B188" s="10" t="s">
        <v>372</v>
      </c>
      <c r="C188" s="11">
        <v>450</v>
      </c>
      <c r="D188" s="12"/>
      <c r="E188" s="12"/>
    </row>
    <row r="189" spans="1:5" ht="49.75" x14ac:dyDescent="0.25">
      <c r="A189" s="37">
        <v>419</v>
      </c>
      <c r="B189" s="10" t="s">
        <v>342</v>
      </c>
      <c r="C189" s="11">
        <v>450</v>
      </c>
      <c r="D189" s="12"/>
      <c r="E189" s="12"/>
    </row>
    <row r="190" spans="1:5" ht="37.35" x14ac:dyDescent="0.25">
      <c r="A190" s="37">
        <v>420</v>
      </c>
      <c r="B190" s="9" t="s">
        <v>373</v>
      </c>
      <c r="C190" s="11">
        <v>1</v>
      </c>
      <c r="D190" s="12"/>
      <c r="E190" s="12"/>
    </row>
    <row r="191" spans="1:5" ht="24.9" x14ac:dyDescent="0.25">
      <c r="A191" s="37">
        <v>421</v>
      </c>
      <c r="B191" s="10" t="s">
        <v>374</v>
      </c>
      <c r="C191" s="11">
        <v>1</v>
      </c>
      <c r="D191" s="12"/>
      <c r="E191" s="12"/>
    </row>
    <row r="192" spans="1:5" ht="24.9" x14ac:dyDescent="0.25">
      <c r="A192" s="37">
        <v>422</v>
      </c>
      <c r="B192" s="10" t="s">
        <v>375</v>
      </c>
      <c r="C192" s="11">
        <v>1</v>
      </c>
      <c r="D192" s="12"/>
      <c r="E192" s="12"/>
    </row>
    <row r="193" spans="1:5" ht="74.650000000000006" x14ac:dyDescent="0.25">
      <c r="A193" s="37">
        <v>423</v>
      </c>
      <c r="B193" s="10" t="s">
        <v>376</v>
      </c>
      <c r="C193" s="11">
        <v>20</v>
      </c>
      <c r="D193" s="12"/>
      <c r="E193" s="12"/>
    </row>
    <row r="194" spans="1:5" ht="24.9" x14ac:dyDescent="0.25">
      <c r="A194" s="37">
        <v>424</v>
      </c>
      <c r="B194" s="10" t="s">
        <v>377</v>
      </c>
      <c r="C194" s="11">
        <v>1</v>
      </c>
      <c r="D194" s="12"/>
      <c r="E194" s="12"/>
    </row>
    <row r="195" spans="1:5" x14ac:dyDescent="0.25">
      <c r="A195" s="37">
        <v>425</v>
      </c>
      <c r="B195" s="17" t="s">
        <v>348</v>
      </c>
      <c r="C195" s="18">
        <v>0</v>
      </c>
      <c r="D195" s="12"/>
      <c r="E195" s="12"/>
    </row>
    <row r="196" spans="1:5" ht="24.9" x14ac:dyDescent="0.25">
      <c r="A196" s="38">
        <v>426</v>
      </c>
      <c r="B196" s="10" t="s">
        <v>378</v>
      </c>
      <c r="C196" s="95"/>
      <c r="D196" s="25"/>
      <c r="E196" s="12"/>
    </row>
    <row r="197" spans="1:5" ht="24.9" x14ac:dyDescent="0.25">
      <c r="A197" s="38">
        <v>427</v>
      </c>
      <c r="B197" s="10" t="s">
        <v>379</v>
      </c>
      <c r="C197" s="95"/>
      <c r="D197" s="25"/>
      <c r="E197" s="12"/>
    </row>
    <row r="198" spans="1:5" x14ac:dyDescent="0.2">
      <c r="A198" s="38">
        <v>428</v>
      </c>
      <c r="B198" s="9" t="s">
        <v>380</v>
      </c>
      <c r="C198" s="95"/>
      <c r="D198" s="24"/>
      <c r="E198" s="12"/>
    </row>
    <row r="199" spans="1:5" ht="24.9" x14ac:dyDescent="0.25">
      <c r="A199" s="37">
        <v>429</v>
      </c>
      <c r="B199" s="9" t="s">
        <v>381</v>
      </c>
      <c r="C199" s="95"/>
      <c r="D199" s="25"/>
      <c r="E199" s="12"/>
    </row>
    <row r="200" spans="1:5" ht="37.35" x14ac:dyDescent="0.25">
      <c r="A200" s="37">
        <v>430</v>
      </c>
      <c r="B200" s="10" t="s">
        <v>362</v>
      </c>
      <c r="C200" s="95"/>
      <c r="D200" s="25"/>
      <c r="E200" s="12"/>
    </row>
    <row r="201" spans="1:5" x14ac:dyDescent="0.25">
      <c r="A201" s="37">
        <v>431</v>
      </c>
      <c r="B201" s="9" t="s">
        <v>382</v>
      </c>
      <c r="C201" s="11">
        <v>375</v>
      </c>
      <c r="D201" s="12"/>
      <c r="E201" s="12"/>
    </row>
    <row r="202" spans="1:5" ht="49.75" x14ac:dyDescent="0.25">
      <c r="A202" s="37">
        <v>432</v>
      </c>
      <c r="B202" s="10" t="s">
        <v>383</v>
      </c>
      <c r="C202" s="11">
        <v>375</v>
      </c>
      <c r="D202" s="12"/>
      <c r="E202" s="12"/>
    </row>
    <row r="203" spans="1:5" ht="24.9" x14ac:dyDescent="0.25">
      <c r="A203" s="37">
        <v>433</v>
      </c>
      <c r="B203" s="9" t="s">
        <v>384</v>
      </c>
      <c r="C203" s="11">
        <v>20</v>
      </c>
      <c r="D203" s="12"/>
      <c r="E203" s="12"/>
    </row>
    <row r="204" spans="1:5" ht="24.9" x14ac:dyDescent="0.25">
      <c r="A204" s="37">
        <v>434</v>
      </c>
      <c r="B204" s="9" t="s">
        <v>385</v>
      </c>
      <c r="C204" s="11">
        <v>1</v>
      </c>
      <c r="D204" s="12"/>
      <c r="E204" s="12"/>
    </row>
    <row r="205" spans="1:5" ht="49.75" x14ac:dyDescent="0.25">
      <c r="A205" s="37">
        <v>435</v>
      </c>
      <c r="B205" s="10" t="s">
        <v>386</v>
      </c>
      <c r="C205" s="11">
        <v>1</v>
      </c>
      <c r="D205" s="12"/>
      <c r="E205" s="12"/>
    </row>
    <row r="206" spans="1:5" ht="24.9" x14ac:dyDescent="0.25">
      <c r="A206" s="37">
        <v>436</v>
      </c>
      <c r="B206" s="9" t="s">
        <v>387</v>
      </c>
      <c r="C206" s="11">
        <v>5</v>
      </c>
      <c r="D206" s="12"/>
      <c r="E206" s="12"/>
    </row>
    <row r="207" spans="1:5" x14ac:dyDescent="0.25">
      <c r="A207" s="37">
        <v>437</v>
      </c>
      <c r="B207" s="17" t="s">
        <v>388</v>
      </c>
      <c r="C207" s="18">
        <v>0</v>
      </c>
      <c r="D207" s="12"/>
      <c r="E207" s="12"/>
    </row>
    <row r="208" spans="1:5" ht="24.9" x14ac:dyDescent="0.25">
      <c r="A208" s="38">
        <v>438</v>
      </c>
      <c r="B208" s="10" t="s">
        <v>349</v>
      </c>
      <c r="C208" s="95"/>
      <c r="D208" s="25"/>
      <c r="E208" s="12"/>
    </row>
    <row r="209" spans="1:5" x14ac:dyDescent="0.2">
      <c r="A209" s="38">
        <v>439</v>
      </c>
      <c r="B209" s="9" t="s">
        <v>389</v>
      </c>
      <c r="C209" s="95"/>
      <c r="D209" s="24"/>
      <c r="E209" s="12"/>
    </row>
    <row r="210" spans="1:5" ht="37.35" x14ac:dyDescent="0.25">
      <c r="A210" s="37">
        <v>440</v>
      </c>
      <c r="B210" s="10" t="s">
        <v>390</v>
      </c>
      <c r="C210" s="11">
        <v>100</v>
      </c>
      <c r="D210" s="12"/>
      <c r="E210" s="12"/>
    </row>
    <row r="211" spans="1:5" ht="74.650000000000006" x14ac:dyDescent="0.25">
      <c r="A211" s="37">
        <v>441</v>
      </c>
      <c r="B211" s="10" t="s">
        <v>391</v>
      </c>
      <c r="C211" s="11">
        <v>100</v>
      </c>
      <c r="D211" s="12"/>
      <c r="E211" s="12"/>
    </row>
    <row r="212" spans="1:5" x14ac:dyDescent="0.2">
      <c r="A212" s="38">
        <v>442</v>
      </c>
      <c r="B212" s="9" t="s">
        <v>392</v>
      </c>
      <c r="C212" s="95"/>
      <c r="D212" s="24"/>
      <c r="E212" s="12"/>
    </row>
    <row r="213" spans="1:5" ht="24.9" x14ac:dyDescent="0.25">
      <c r="A213" s="37">
        <v>443</v>
      </c>
      <c r="B213" s="9" t="s">
        <v>393</v>
      </c>
      <c r="C213" s="95"/>
      <c r="D213" s="26"/>
      <c r="E213" s="12"/>
    </row>
    <row r="214" spans="1:5" ht="24.9" x14ac:dyDescent="0.25">
      <c r="A214" s="37">
        <v>444</v>
      </c>
      <c r="B214" s="9" t="s">
        <v>394</v>
      </c>
      <c r="C214" s="95"/>
      <c r="D214" s="26"/>
      <c r="E214" s="12"/>
    </row>
    <row r="215" spans="1:5" x14ac:dyDescent="0.25">
      <c r="A215" s="37">
        <v>445</v>
      </c>
      <c r="B215" s="17" t="s">
        <v>395</v>
      </c>
      <c r="C215" s="18">
        <v>0</v>
      </c>
      <c r="D215" s="12"/>
      <c r="E215" s="12"/>
    </row>
    <row r="216" spans="1:5" x14ac:dyDescent="0.25">
      <c r="A216" s="38">
        <v>446</v>
      </c>
      <c r="B216" s="9" t="s">
        <v>119</v>
      </c>
      <c r="C216" s="47"/>
      <c r="D216" s="24"/>
      <c r="E216" s="12"/>
    </row>
    <row r="217" spans="1:5" ht="24.9" x14ac:dyDescent="0.25">
      <c r="A217" s="41">
        <v>447</v>
      </c>
      <c r="B217" s="17" t="s">
        <v>396</v>
      </c>
      <c r="C217" s="18">
        <v>1</v>
      </c>
      <c r="D217" s="29"/>
      <c r="E217" s="12"/>
    </row>
    <row r="218" spans="1:5" x14ac:dyDescent="0.2">
      <c r="A218" s="38">
        <v>448</v>
      </c>
      <c r="B218" s="19" t="s">
        <v>397</v>
      </c>
      <c r="C218" s="95"/>
      <c r="D218" s="24"/>
      <c r="E218" s="12"/>
    </row>
    <row r="219" spans="1:5" ht="111.95" x14ac:dyDescent="0.25">
      <c r="A219" s="37">
        <v>449</v>
      </c>
      <c r="B219" s="10" t="s">
        <v>398</v>
      </c>
      <c r="C219" s="95"/>
      <c r="D219" s="26"/>
      <c r="E219" s="12"/>
    </row>
    <row r="220" spans="1:5" x14ac:dyDescent="0.2">
      <c r="A220" s="38">
        <v>450</v>
      </c>
      <c r="B220" s="9" t="s">
        <v>399</v>
      </c>
      <c r="C220" s="95"/>
      <c r="D220" s="24"/>
      <c r="E220" s="12"/>
    </row>
    <row r="221" spans="1:5" ht="62.2" x14ac:dyDescent="0.25">
      <c r="A221" s="37">
        <v>451</v>
      </c>
      <c r="B221" s="10" t="s">
        <v>400</v>
      </c>
      <c r="C221" s="11">
        <v>290</v>
      </c>
      <c r="D221" s="12"/>
      <c r="E221" s="12"/>
    </row>
    <row r="222" spans="1:5" ht="62.2" x14ac:dyDescent="0.25">
      <c r="A222" s="37">
        <v>452</v>
      </c>
      <c r="B222" s="10" t="s">
        <v>401</v>
      </c>
      <c r="C222" s="11">
        <v>290</v>
      </c>
      <c r="D222" s="12"/>
      <c r="E222" s="12"/>
    </row>
    <row r="223" spans="1:5" ht="62.2" x14ac:dyDescent="0.25">
      <c r="A223" s="37">
        <v>453</v>
      </c>
      <c r="B223" s="10" t="s">
        <v>402</v>
      </c>
      <c r="C223" s="11">
        <v>25</v>
      </c>
      <c r="D223" s="12"/>
      <c r="E223" s="12"/>
    </row>
    <row r="224" spans="1:5" ht="49.75" x14ac:dyDescent="0.25">
      <c r="A224" s="37">
        <v>454</v>
      </c>
      <c r="B224" s="9" t="s">
        <v>403</v>
      </c>
      <c r="C224" s="11">
        <v>12</v>
      </c>
      <c r="D224" s="12"/>
      <c r="E224" s="12"/>
    </row>
    <row r="225" spans="1:5" ht="62.2" x14ac:dyDescent="0.25">
      <c r="A225" s="37">
        <v>455</v>
      </c>
      <c r="B225" s="9" t="s">
        <v>404</v>
      </c>
      <c r="C225" s="11">
        <v>24</v>
      </c>
      <c r="D225" s="12"/>
      <c r="E225" s="12"/>
    </row>
    <row r="226" spans="1:5" ht="37.35" x14ac:dyDescent="0.25">
      <c r="A226" s="37">
        <v>456</v>
      </c>
      <c r="B226" s="9" t="s">
        <v>405</v>
      </c>
      <c r="C226" s="11">
        <v>3</v>
      </c>
      <c r="D226" s="16"/>
      <c r="E226" s="12"/>
    </row>
    <row r="227" spans="1:5" ht="49.75" x14ac:dyDescent="0.25">
      <c r="A227" s="37">
        <v>457</v>
      </c>
      <c r="B227" s="9" t="s">
        <v>406</v>
      </c>
      <c r="C227" s="11">
        <v>10</v>
      </c>
      <c r="D227" s="16"/>
      <c r="E227" s="12"/>
    </row>
    <row r="228" spans="1:5" ht="49.75" x14ac:dyDescent="0.25">
      <c r="A228" s="37">
        <v>458</v>
      </c>
      <c r="B228" s="9" t="s">
        <v>406</v>
      </c>
      <c r="C228" s="11">
        <v>20</v>
      </c>
      <c r="D228" s="15"/>
      <c r="E228" s="12"/>
    </row>
    <row r="229" spans="1:5" x14ac:dyDescent="0.25">
      <c r="A229" s="38">
        <v>459</v>
      </c>
      <c r="B229" s="9" t="s">
        <v>407</v>
      </c>
      <c r="C229" s="47"/>
      <c r="D229" s="24"/>
      <c r="E229" s="12"/>
    </row>
    <row r="230" spans="1:5" ht="99.5" x14ac:dyDescent="0.25">
      <c r="A230" s="37">
        <v>460</v>
      </c>
      <c r="B230" s="10" t="s">
        <v>408</v>
      </c>
      <c r="C230" s="11">
        <v>100</v>
      </c>
      <c r="D230" s="15"/>
      <c r="E230" s="12"/>
    </row>
    <row r="231" spans="1:5" ht="37.35" x14ac:dyDescent="0.25">
      <c r="A231" s="37">
        <v>461</v>
      </c>
      <c r="B231" s="9" t="s">
        <v>409</v>
      </c>
      <c r="C231" s="11">
        <v>250</v>
      </c>
      <c r="D231" s="15"/>
      <c r="E231" s="12"/>
    </row>
    <row r="232" spans="1:5" ht="37.35" x14ac:dyDescent="0.25">
      <c r="A232" s="37">
        <v>462</v>
      </c>
      <c r="B232" s="9" t="s">
        <v>410</v>
      </c>
      <c r="C232" s="11">
        <v>10</v>
      </c>
      <c r="D232" s="15"/>
      <c r="E232" s="12"/>
    </row>
    <row r="233" spans="1:5" ht="24.9" x14ac:dyDescent="0.25">
      <c r="A233" s="37">
        <v>463</v>
      </c>
      <c r="B233" s="9" t="s">
        <v>411</v>
      </c>
      <c r="C233" s="11">
        <v>10</v>
      </c>
      <c r="D233" s="16"/>
      <c r="E233" s="12"/>
    </row>
    <row r="234" spans="1:5" ht="74.650000000000006" x14ac:dyDescent="0.25">
      <c r="A234" s="37">
        <v>464</v>
      </c>
      <c r="B234" s="10" t="s">
        <v>412</v>
      </c>
      <c r="C234" s="11">
        <v>10</v>
      </c>
      <c r="D234" s="15"/>
      <c r="E234" s="12"/>
    </row>
    <row r="235" spans="1:5" x14ac:dyDescent="0.25">
      <c r="A235" s="38">
        <v>465</v>
      </c>
      <c r="B235" s="9" t="s">
        <v>413</v>
      </c>
      <c r="C235" s="47"/>
      <c r="D235" s="24"/>
      <c r="E235" s="12"/>
    </row>
    <row r="236" spans="1:5" ht="99.5" x14ac:dyDescent="0.25">
      <c r="A236" s="37">
        <v>466</v>
      </c>
      <c r="B236" s="10" t="s">
        <v>408</v>
      </c>
      <c r="C236" s="11">
        <v>230</v>
      </c>
      <c r="D236" s="12"/>
      <c r="E236" s="12"/>
    </row>
    <row r="237" spans="1:5" ht="37.35" x14ac:dyDescent="0.25">
      <c r="A237" s="37">
        <v>467</v>
      </c>
      <c r="B237" s="9" t="s">
        <v>409</v>
      </c>
      <c r="C237" s="11">
        <v>230</v>
      </c>
      <c r="D237" s="12"/>
      <c r="E237" s="12"/>
    </row>
    <row r="238" spans="1:5" ht="37.35" x14ac:dyDescent="0.25">
      <c r="A238" s="37">
        <v>468</v>
      </c>
      <c r="B238" s="9" t="s">
        <v>414</v>
      </c>
      <c r="C238" s="11">
        <v>98</v>
      </c>
      <c r="D238" s="12"/>
      <c r="E238" s="12"/>
    </row>
    <row r="239" spans="1:5" x14ac:dyDescent="0.25">
      <c r="A239" s="38">
        <v>469</v>
      </c>
      <c r="B239" s="9" t="s">
        <v>415</v>
      </c>
      <c r="C239" s="47"/>
      <c r="D239" s="24"/>
      <c r="E239" s="12"/>
    </row>
    <row r="240" spans="1:5" ht="87.05" x14ac:dyDescent="0.25">
      <c r="A240" s="37">
        <v>470</v>
      </c>
      <c r="B240" s="9" t="s">
        <v>416</v>
      </c>
      <c r="C240" s="11">
        <v>10</v>
      </c>
      <c r="D240" s="12"/>
      <c r="E240" s="12"/>
    </row>
    <row r="241" spans="1:5" x14ac:dyDescent="0.25">
      <c r="A241" s="38">
        <v>471</v>
      </c>
      <c r="B241" s="9" t="s">
        <v>417</v>
      </c>
      <c r="C241" s="47"/>
      <c r="D241" s="24"/>
      <c r="E241" s="12"/>
    </row>
    <row r="242" spans="1:5" ht="223.85" x14ac:dyDescent="0.25">
      <c r="A242" s="37">
        <v>472</v>
      </c>
      <c r="B242" s="10" t="s">
        <v>418</v>
      </c>
      <c r="C242" s="11">
        <v>1</v>
      </c>
      <c r="D242" s="16"/>
      <c r="E242" s="12"/>
    </row>
    <row r="243" spans="1:5" x14ac:dyDescent="0.25">
      <c r="A243" s="38">
        <v>473</v>
      </c>
      <c r="B243" s="9" t="s">
        <v>119</v>
      </c>
      <c r="C243" s="47"/>
      <c r="D243" s="24"/>
      <c r="E243" s="12"/>
    </row>
    <row r="244" spans="1:5" ht="24.9" x14ac:dyDescent="0.25">
      <c r="A244" s="41">
        <v>474</v>
      </c>
      <c r="B244" s="17" t="s">
        <v>419</v>
      </c>
      <c r="C244" s="18">
        <v>1</v>
      </c>
      <c r="D244" s="16"/>
      <c r="E244" s="12"/>
    </row>
    <row r="245" spans="1:5" ht="13.75" thickBot="1" x14ac:dyDescent="0.3">
      <c r="A245" s="23"/>
      <c r="B245" s="4" t="s">
        <v>43</v>
      </c>
      <c r="C245" s="47"/>
      <c r="D245" s="44"/>
      <c r="E245" s="45">
        <f>SUM(E6:E244)</f>
        <v>0</v>
      </c>
    </row>
    <row r="246" spans="1:5" x14ac:dyDescent="0.25">
      <c r="A246" s="101"/>
      <c r="B246" s="102"/>
      <c r="C246" s="52"/>
      <c r="D246" s="103"/>
      <c r="E246" s="104"/>
    </row>
    <row r="247" spans="1:5" ht="13.75" thickBot="1" x14ac:dyDescent="0.3">
      <c r="A247" s="43"/>
      <c r="B247" s="107" t="s">
        <v>461</v>
      </c>
      <c r="C247" s="107"/>
      <c r="D247" s="105"/>
      <c r="E247" s="106"/>
    </row>
    <row r="248" spans="1:5" ht="14.4" x14ac:dyDescent="0.25">
      <c r="A248" s="1"/>
      <c r="B248" s="1"/>
      <c r="C248" s="50"/>
      <c r="D248" s="27"/>
      <c r="E248" s="1"/>
    </row>
    <row r="249" spans="1:5" x14ac:dyDescent="0.25">
      <c r="A249"/>
      <c r="B249"/>
      <c r="C249" s="51"/>
      <c r="E249"/>
    </row>
    <row r="250" spans="1:5" x14ac:dyDescent="0.25">
      <c r="A250"/>
      <c r="B250"/>
      <c r="C250" s="51"/>
      <c r="E250"/>
    </row>
    <row r="251" spans="1:5" x14ac:dyDescent="0.25">
      <c r="A251"/>
      <c r="B251"/>
      <c r="C251" s="51"/>
      <c r="E251"/>
    </row>
    <row r="252" spans="1:5" x14ac:dyDescent="0.25">
      <c r="A252"/>
      <c r="B252"/>
      <c r="C252" s="51"/>
      <c r="E252"/>
    </row>
    <row r="253" spans="1:5" x14ac:dyDescent="0.25">
      <c r="A253"/>
      <c r="B253"/>
      <c r="C253" s="51"/>
      <c r="E253"/>
    </row>
    <row r="254" spans="1:5" x14ac:dyDescent="0.25">
      <c r="A254"/>
      <c r="B254"/>
      <c r="C254" s="51"/>
      <c r="E254"/>
    </row>
    <row r="255" spans="1:5" x14ac:dyDescent="0.25">
      <c r="A255"/>
      <c r="B255"/>
      <c r="C255" s="51"/>
      <c r="E255"/>
    </row>
    <row r="256" spans="1:5" x14ac:dyDescent="0.25">
      <c r="A256"/>
      <c r="B256"/>
      <c r="C256" s="51"/>
      <c r="E256"/>
    </row>
    <row r="257" spans="1:5" x14ac:dyDescent="0.25">
      <c r="A257"/>
      <c r="B257"/>
      <c r="C257" s="51"/>
      <c r="E257"/>
    </row>
    <row r="258" spans="1:5" x14ac:dyDescent="0.25">
      <c r="A258"/>
      <c r="B258"/>
      <c r="C258" s="51"/>
      <c r="E258"/>
    </row>
  </sheetData>
  <mergeCells count="22">
    <mergeCell ref="D246:E247"/>
    <mergeCell ref="B247:C247"/>
    <mergeCell ref="C196:C200"/>
    <mergeCell ref="C208:C209"/>
    <mergeCell ref="C212:C214"/>
    <mergeCell ref="C218:C220"/>
    <mergeCell ref="A246:B246"/>
    <mergeCell ref="A1:E1"/>
    <mergeCell ref="D2:E2"/>
    <mergeCell ref="D3:E3"/>
    <mergeCell ref="A4:B4"/>
    <mergeCell ref="C182:C186"/>
    <mergeCell ref="C6:C10"/>
    <mergeCell ref="C56:C57"/>
    <mergeCell ref="C72:C76"/>
    <mergeCell ref="C77:C86"/>
    <mergeCell ref="C94:C95"/>
    <mergeCell ref="C120:C121"/>
    <mergeCell ref="C127:C128"/>
    <mergeCell ref="C140:C143"/>
    <mergeCell ref="C158:C161"/>
    <mergeCell ref="C171:C174"/>
  </mergeCells>
  <pageMargins left="0.59055118110236227" right="0.27559055118110237" top="0.39370078740157483" bottom="0.39370078740157483" header="0" footer="0"/>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ELECTRICAL - BOQ (2)</vt:lpstr>
      <vt:lpstr>MH - BOQ-FINAL</vt:lpstr>
      <vt:lpstr>BS- BOQ-FINAL</vt:lpstr>
      <vt:lpstr>SB - BOQ-FINAL</vt:lpstr>
      <vt:lpstr>BOQ-FINAL (2)</vt:lpstr>
      <vt:lpstr>ELECTRICAL - BOQ</vt:lpstr>
      <vt:lpstr>'BS- BOQ-FINAL'!Print_Area</vt:lpstr>
      <vt:lpstr>'MH - BOQ-FINAL'!Print_Area</vt:lpstr>
      <vt:lpstr>'SB - BOQ-FINAL'!Print_Area</vt:lpstr>
      <vt:lpstr>'BS- BOQ-FINAL'!Print_Titles</vt:lpstr>
      <vt:lpstr>'MH - BOQ-FINAL'!Print_Titles</vt:lpstr>
      <vt:lpstr>'SB - BOQ-FINAL'!Print_Titles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heliport tendor comparative.xlsx</dc:title>
  <dc:creator>Sanjeev</dc:creator>
  <cp:lastModifiedBy>Sanjeev Kumar Sharma</cp:lastModifiedBy>
  <cp:lastPrinted>2026-04-01T16:03:34Z</cp:lastPrinted>
  <dcterms:created xsi:type="dcterms:W3CDTF">2023-10-25T11:27:32Z</dcterms:created>
  <dcterms:modified xsi:type="dcterms:W3CDTF">2026-04-02T15:53:29Z</dcterms:modified>
</cp:coreProperties>
</file>